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臼井\ボーイスカウト\浜松地区事務長\地区ホームページ\20230918\"/>
    </mc:Choice>
  </mc:AlternateContent>
  <xr:revisionPtr revIDLastSave="0" documentId="8_{509BC9C2-FF2B-4725-AC67-7D3ED8667D45}" xr6:coauthVersionLast="47" xr6:coauthVersionMax="47" xr10:uidLastSave="{00000000-0000-0000-0000-000000000000}"/>
  <bookViews>
    <workbookView xWindow="0" yWindow="1704" windowWidth="20376" windowHeight="9372" xr2:uid="{00000000-000D-0000-FFFF-FFFF00000000}"/>
  </bookViews>
  <sheets>
    <sheet name="議事録" sheetId="3" r:id="rId1"/>
    <sheet name="出席簿" sheetId="6" r:id="rId2"/>
  </sheets>
  <definedNames>
    <definedName name="_xlnm.Print_Area" localSheetId="0">議事録!$A$1:$E$95</definedName>
    <definedName name="_xlnm.Print_Area" localSheetId="1">出席簿!$B$4:$G$47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6" l="1"/>
  <c r="F47" i="6" s="1"/>
</calcChain>
</file>

<file path=xl/sharedStrings.xml><?xml version="1.0" encoding="utf-8"?>
<sst xmlns="http://schemas.openxmlformats.org/spreadsheetml/2006/main" count="270" uniqueCount="216">
  <si>
    <t>兼務</t>
    <rPh sb="0" eb="2">
      <t>ケンム</t>
    </rPh>
    <phoneticPr fontId="4"/>
  </si>
  <si>
    <t>名前</t>
    <rPh sb="0" eb="2">
      <t>ナマエ</t>
    </rPh>
    <phoneticPr fontId="4"/>
  </si>
  <si>
    <t>出欠</t>
    <rPh sb="0" eb="2">
      <t>シュッケツ</t>
    </rPh>
    <phoneticPr fontId="4"/>
  </si>
  <si>
    <t>委員会</t>
    <rPh sb="0" eb="3">
      <t>イインカイ</t>
    </rPh>
    <phoneticPr fontId="4"/>
  </si>
  <si>
    <t>地区担当役務</t>
    <rPh sb="0" eb="2">
      <t>チク</t>
    </rPh>
    <rPh sb="2" eb="4">
      <t>タントウ</t>
    </rPh>
    <rPh sb="4" eb="6">
      <t>エキム</t>
    </rPh>
    <phoneticPr fontId="4"/>
  </si>
  <si>
    <t>西村　清矢</t>
  </si>
  <si>
    <t>所属・団役務</t>
    <rPh sb="0" eb="2">
      <t>ショゾク</t>
    </rPh>
    <rPh sb="3" eb="4">
      <t>ダン</t>
    </rPh>
    <rPh sb="4" eb="6">
      <t>ヤクム</t>
    </rPh>
    <phoneticPr fontId="4"/>
  </si>
  <si>
    <t>杉山　きよ子</t>
  </si>
  <si>
    <t>野沢　秋夫</t>
  </si>
  <si>
    <t>障害児スカウティング担当</t>
  </si>
  <si>
    <t>渡邊　興司</t>
  </si>
  <si>
    <t>会計監査員</t>
  </si>
  <si>
    <t>太田山担当委員</t>
  </si>
  <si>
    <t>地区ｺﾐｯｼｮﾅ-</t>
  </si>
  <si>
    <t>堀内　正治</t>
  </si>
  <si>
    <t>荻　茂隆</t>
  </si>
  <si>
    <t>事務局</t>
    <rPh sb="0" eb="3">
      <t>ジムキョク</t>
    </rPh>
    <phoneticPr fontId="4"/>
  </si>
  <si>
    <t>浜松14団：団委員長</t>
    <rPh sb="0" eb="2">
      <t>ハママツ</t>
    </rPh>
    <rPh sb="4" eb="5">
      <t>ダン</t>
    </rPh>
    <rPh sb="6" eb="7">
      <t>ダン</t>
    </rPh>
    <rPh sb="7" eb="10">
      <t>イインチョウ</t>
    </rPh>
    <phoneticPr fontId="4"/>
  </si>
  <si>
    <t>浜松19団：団委員長</t>
    <rPh sb="0" eb="2">
      <t>ハママツ</t>
    </rPh>
    <rPh sb="4" eb="5">
      <t>ダン</t>
    </rPh>
    <rPh sb="6" eb="7">
      <t>ダン</t>
    </rPh>
    <rPh sb="7" eb="10">
      <t>イインチョウ</t>
    </rPh>
    <phoneticPr fontId="4"/>
  </si>
  <si>
    <t>浜松12団：団委員</t>
    <rPh sb="6" eb="7">
      <t>ダン</t>
    </rPh>
    <rPh sb="7" eb="9">
      <t>イイン</t>
    </rPh>
    <phoneticPr fontId="4"/>
  </si>
  <si>
    <t>地区役員</t>
    <rPh sb="0" eb="2">
      <t>チク</t>
    </rPh>
    <rPh sb="2" eb="4">
      <t>ヤクイン</t>
    </rPh>
    <phoneticPr fontId="4"/>
  </si>
  <si>
    <t>出席者</t>
    <rPh sb="0" eb="3">
      <t>シュッセキシャ</t>
    </rPh>
    <phoneticPr fontId="4"/>
  </si>
  <si>
    <t>構成員</t>
    <rPh sb="0" eb="3">
      <t>コウセイイン</t>
    </rPh>
    <phoneticPr fontId="4"/>
  </si>
  <si>
    <t>出席率</t>
    <rPh sb="0" eb="3">
      <t>シュッセキリツ</t>
    </rPh>
    <phoneticPr fontId="4"/>
  </si>
  <si>
    <t>&gt;0.5 定足数</t>
    <rPh sb="5" eb="8">
      <t>テイソクスウ</t>
    </rPh>
    <phoneticPr fontId="4"/>
  </si>
  <si>
    <t>承認</t>
    <rPh sb="0" eb="2">
      <t>ショウニン</t>
    </rPh>
    <phoneticPr fontId="4"/>
  </si>
  <si>
    <t>地区委員長</t>
    <rPh sb="0" eb="2">
      <t>チク</t>
    </rPh>
    <rPh sb="2" eb="5">
      <t>イインチョウ</t>
    </rPh>
    <phoneticPr fontId="4"/>
  </si>
  <si>
    <t>場所</t>
  </si>
  <si>
    <t>作成・確認</t>
    <rPh sb="0" eb="2">
      <t>サクセイ</t>
    </rPh>
    <rPh sb="3" eb="5">
      <t>カクニン</t>
    </rPh>
    <phoneticPr fontId="4"/>
  </si>
  <si>
    <t>浜松 １団：ＣＳ副長</t>
    <rPh sb="8" eb="10">
      <t>フクチョウ</t>
    </rPh>
    <phoneticPr fontId="4"/>
  </si>
  <si>
    <t>平野　浩司</t>
  </si>
  <si>
    <t>　副協議会長</t>
    <rPh sb="1" eb="2">
      <t>フク</t>
    </rPh>
    <rPh sb="2" eb="4">
      <t>キョウギ</t>
    </rPh>
    <rPh sb="4" eb="6">
      <t>カイチョウ</t>
    </rPh>
    <phoneticPr fontId="4"/>
  </si>
  <si>
    <t>浜松14団：ＢＶＳ隊長</t>
    <rPh sb="9" eb="11">
      <t>タイチョウ</t>
    </rPh>
    <phoneticPr fontId="4"/>
  </si>
  <si>
    <t>乃木広場担当委員</t>
    <rPh sb="0" eb="2">
      <t>ノギ</t>
    </rPh>
    <rPh sb="2" eb="4">
      <t>ヒロバ</t>
    </rPh>
    <phoneticPr fontId="4"/>
  </si>
  <si>
    <t>事務次長</t>
    <rPh sb="0" eb="2">
      <t>ジム</t>
    </rPh>
    <rPh sb="2" eb="4">
      <t>ジチョウ</t>
    </rPh>
    <phoneticPr fontId="4"/>
  </si>
  <si>
    <t>浜松12団：団委員長</t>
    <rPh sb="0" eb="2">
      <t>ハママツ</t>
    </rPh>
    <rPh sb="4" eb="5">
      <t>ダン</t>
    </rPh>
    <rPh sb="6" eb="7">
      <t>ダン</t>
    </rPh>
    <rPh sb="7" eb="10">
      <t>イインチョウ</t>
    </rPh>
    <phoneticPr fontId="4"/>
  </si>
  <si>
    <t>和田　正三</t>
    <rPh sb="0" eb="2">
      <t>ワダ</t>
    </rPh>
    <rPh sb="3" eb="5">
      <t>ショウゾウ</t>
    </rPh>
    <phoneticPr fontId="4"/>
  </si>
  <si>
    <t>浜松12団：ＶＳ隊長</t>
    <rPh sb="8" eb="10">
      <t>タイチョウ</t>
    </rPh>
    <phoneticPr fontId="4"/>
  </si>
  <si>
    <t>会計</t>
    <rPh sb="0" eb="2">
      <t>カイケイ</t>
    </rPh>
    <phoneticPr fontId="4"/>
  </si>
  <si>
    <t>団委員長</t>
  </si>
  <si>
    <t>渋谷　茂光</t>
    <rPh sb="0" eb="2">
      <t>シブヤ</t>
    </rPh>
    <rPh sb="3" eb="5">
      <t>シゲミツ</t>
    </rPh>
    <phoneticPr fontId="4"/>
  </si>
  <si>
    <t>総務委員会</t>
    <rPh sb="0" eb="2">
      <t>ソウム</t>
    </rPh>
    <rPh sb="2" eb="5">
      <t>イインカイ</t>
    </rPh>
    <phoneticPr fontId="4"/>
  </si>
  <si>
    <t>齊藤　晶子</t>
    <rPh sb="0" eb="2">
      <t>サイトウ</t>
    </rPh>
    <phoneticPr fontId="4"/>
  </si>
  <si>
    <t>小笠原　妙香</t>
    <rPh sb="0" eb="3">
      <t>オガサワラ</t>
    </rPh>
    <rPh sb="4" eb="6">
      <t>ミョウカ</t>
    </rPh>
    <phoneticPr fontId="4"/>
  </si>
  <si>
    <t>臼井　章</t>
    <rPh sb="0" eb="2">
      <t>ウスイ</t>
    </rPh>
    <rPh sb="3" eb="4">
      <t>アキラ</t>
    </rPh>
    <phoneticPr fontId="4"/>
  </si>
  <si>
    <t>浜松12団：ＣＳ副長</t>
    <rPh sb="8" eb="10">
      <t>フクチョウ</t>
    </rPh>
    <phoneticPr fontId="4"/>
  </si>
  <si>
    <t>浜松07団：副団委員長</t>
    <rPh sb="6" eb="7">
      <t>フク</t>
    </rPh>
    <rPh sb="7" eb="8">
      <t>ダン</t>
    </rPh>
    <rPh sb="8" eb="10">
      <t>イイン</t>
    </rPh>
    <rPh sb="10" eb="11">
      <t>オサ</t>
    </rPh>
    <phoneticPr fontId="4"/>
  </si>
  <si>
    <t>浜松12団：副団委員長</t>
    <rPh sb="6" eb="7">
      <t>フク</t>
    </rPh>
    <rPh sb="10" eb="11">
      <t>オサ</t>
    </rPh>
    <phoneticPr fontId="4"/>
  </si>
  <si>
    <t>進歩指導者養成委員長</t>
    <rPh sb="2" eb="5">
      <t>シドウシャ</t>
    </rPh>
    <rPh sb="5" eb="7">
      <t>ヨウセイ</t>
    </rPh>
    <phoneticPr fontId="4"/>
  </si>
  <si>
    <t>進歩指導者養成副委員長</t>
    <rPh sb="2" eb="5">
      <t>シドウシャ</t>
    </rPh>
    <rPh sb="5" eb="7">
      <t>ヨウセイ</t>
    </rPh>
    <rPh sb="7" eb="8">
      <t>フク</t>
    </rPh>
    <phoneticPr fontId="4"/>
  </si>
  <si>
    <t>中嶋　一仁</t>
    <rPh sb="0" eb="2">
      <t>ナカジマ</t>
    </rPh>
    <rPh sb="3" eb="5">
      <t>カズヒト</t>
    </rPh>
    <phoneticPr fontId="4"/>
  </si>
  <si>
    <t>浜松19団：団委員</t>
    <rPh sb="0" eb="2">
      <t>ハママツ</t>
    </rPh>
    <rPh sb="4" eb="5">
      <t>ダン</t>
    </rPh>
    <rPh sb="6" eb="9">
      <t>ダンイイン</t>
    </rPh>
    <phoneticPr fontId="4"/>
  </si>
  <si>
    <t>大塚　景子</t>
    <rPh sb="0" eb="2">
      <t>オオツカ</t>
    </rPh>
    <rPh sb="3" eb="5">
      <t>ケイコ</t>
    </rPh>
    <phoneticPr fontId="4"/>
  </si>
  <si>
    <t>　１：地区活動報告と今後の予定及び依頼事項</t>
  </si>
  <si>
    <t>各団</t>
  </si>
  <si>
    <t>浜松第1団</t>
  </si>
  <si>
    <t>浜松第7団</t>
  </si>
  <si>
    <t>浜松第12団</t>
  </si>
  <si>
    <t>浜松第14団</t>
  </si>
  <si>
    <t>浜松第19団</t>
  </si>
  <si>
    <t>コミッショナーグループ </t>
  </si>
  <si>
    <t>地区コミッショナー</t>
  </si>
  <si>
    <t>トレーニングチーム担当</t>
  </si>
  <si>
    <t>ＢＶＳ</t>
  </si>
  <si>
    <t>ＣＳ</t>
  </si>
  <si>
    <t>ＢＳ</t>
  </si>
  <si>
    <t>ＶＳ</t>
  </si>
  <si>
    <t>ＲＳ</t>
  </si>
  <si>
    <t>団担当</t>
  </si>
  <si>
    <t>運営委員会 </t>
  </si>
  <si>
    <t>事務局 </t>
  </si>
  <si>
    <t>会計 </t>
  </si>
  <si>
    <t>進歩・指導者養成委員会</t>
  </si>
  <si>
    <t>障がい児スカウティング</t>
  </si>
  <si>
    <t>太田山委員会</t>
  </si>
  <si>
    <t>乃木広場</t>
  </si>
  <si>
    <t>その他</t>
  </si>
  <si>
    <t>２：協議・審議・検討事項</t>
  </si>
  <si>
    <t>地区 </t>
  </si>
  <si>
    <t>３：その他連絡事項・確認事項</t>
  </si>
  <si>
    <t> 浜連</t>
  </si>
  <si>
    <t>４：その他</t>
  </si>
  <si>
    <t>５：次回</t>
  </si>
  <si>
    <t>日時</t>
  </si>
  <si>
    <t> 地域貢献</t>
  </si>
  <si>
    <t>（引佐０２団）</t>
    <phoneticPr fontId="4"/>
  </si>
  <si>
    <t>（湖西第1団）</t>
    <phoneticPr fontId="4"/>
  </si>
  <si>
    <t> 浜松連合協議会</t>
    <rPh sb="1" eb="3">
      <t>ハママツ</t>
    </rPh>
    <rPh sb="3" eb="8">
      <t>レンゴウキョウギカイ</t>
    </rPh>
    <phoneticPr fontId="4"/>
  </si>
  <si>
    <t>県連</t>
    <rPh sb="0" eb="2">
      <t>ケンレン</t>
    </rPh>
    <phoneticPr fontId="4"/>
  </si>
  <si>
    <t>○</t>
    <phoneticPr fontId="4"/>
  </si>
  <si>
    <t>WEB</t>
    <phoneticPr fontId="4"/>
  </si>
  <si>
    <t>×</t>
    <phoneticPr fontId="4"/>
  </si>
  <si>
    <r>
      <t>日</t>
    </r>
    <r>
      <rPr>
        <sz val="11"/>
        <rFont val="ＭＳ Ｐゴシック"/>
        <family val="3"/>
        <charset val="128"/>
      </rPr>
      <t>時</t>
    </r>
  </si>
  <si>
    <t>協議会会長</t>
    <phoneticPr fontId="4"/>
  </si>
  <si>
    <t>地区委員長</t>
    <phoneticPr fontId="4"/>
  </si>
  <si>
    <t>　地区副委員長</t>
    <phoneticPr fontId="4"/>
  </si>
  <si>
    <t>総務・野営行事委員長</t>
    <rPh sb="3" eb="5">
      <t>ヤエイ</t>
    </rPh>
    <rPh sb="5" eb="7">
      <t>ギョウジ</t>
    </rPh>
    <phoneticPr fontId="4"/>
  </si>
  <si>
    <t>広報・組織拡充委員長</t>
    <rPh sb="0" eb="2">
      <t>コウホウ</t>
    </rPh>
    <rPh sb="3" eb="5">
      <t>ソシキ</t>
    </rPh>
    <rPh sb="5" eb="7">
      <t>カクジュウ</t>
    </rPh>
    <phoneticPr fontId="4"/>
  </si>
  <si>
    <t>広報・組織拡充副委員長</t>
    <rPh sb="0" eb="2">
      <t>コウホウ</t>
    </rPh>
    <rPh sb="3" eb="5">
      <t>ソシキ</t>
    </rPh>
    <rPh sb="5" eb="7">
      <t>カクジュウ</t>
    </rPh>
    <rPh sb="7" eb="8">
      <t>フク</t>
    </rPh>
    <phoneticPr fontId="4"/>
  </si>
  <si>
    <t>浜松19団：団委員</t>
    <phoneticPr fontId="4"/>
  </si>
  <si>
    <t>新村千年</t>
    <rPh sb="0" eb="2">
      <t>ニイムラ</t>
    </rPh>
    <rPh sb="2" eb="4">
      <t>チトセ</t>
    </rPh>
    <phoneticPr fontId="4"/>
  </si>
  <si>
    <t>事務長</t>
    <phoneticPr fontId="4"/>
  </si>
  <si>
    <t>浜松 7団：団委員長</t>
    <phoneticPr fontId="4"/>
  </si>
  <si>
    <t>元湖西 1団：非加盟員</t>
    <rPh sb="0" eb="1">
      <t>モト</t>
    </rPh>
    <rPh sb="7" eb="10">
      <t>ヒカメイ</t>
    </rPh>
    <rPh sb="10" eb="11">
      <t>イン</t>
    </rPh>
    <phoneticPr fontId="4"/>
  </si>
  <si>
    <t>戸田　裕之</t>
    <phoneticPr fontId="4"/>
  </si>
  <si>
    <t>　団担当ｺﾐｯｼｮﾅ-</t>
    <phoneticPr fontId="4"/>
  </si>
  <si>
    <t>浜松12団：ＢＳ副長</t>
    <rPh sb="8" eb="10">
      <t>フクチョウ</t>
    </rPh>
    <phoneticPr fontId="4"/>
  </si>
  <si>
    <t>近藤　淳</t>
    <phoneticPr fontId="4"/>
  </si>
  <si>
    <t>浜松 1団：団委員長</t>
    <phoneticPr fontId="4"/>
  </si>
  <si>
    <t>参席</t>
    <rPh sb="0" eb="2">
      <t>サンセキ</t>
    </rPh>
    <phoneticPr fontId="4"/>
  </si>
  <si>
    <t>浜松07団：団委員</t>
    <phoneticPr fontId="4"/>
  </si>
  <si>
    <t>辻村寿子</t>
    <phoneticPr fontId="4"/>
  </si>
  <si>
    <t>所属無し</t>
    <rPh sb="0" eb="2">
      <t>ショゾク</t>
    </rPh>
    <rPh sb="2" eb="3">
      <t>ナ</t>
    </rPh>
    <phoneticPr fontId="4"/>
  </si>
  <si>
    <r>
      <t>決議事項は</t>
    </r>
    <r>
      <rPr>
        <sz val="11"/>
        <color rgb="FF0070C0"/>
        <rFont val="ＭＳ Ｐゴシック"/>
        <family val="3"/>
        <charset val="128"/>
      </rPr>
      <t>青字</t>
    </r>
    <r>
      <rPr>
        <sz val="11"/>
        <rFont val="ＭＳ Ｐゴシック"/>
        <family val="3"/>
        <charset val="128"/>
      </rPr>
      <t>、重要事項は</t>
    </r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、地区委員会時の</t>
    </r>
    <r>
      <rPr>
        <b/>
        <sz val="11"/>
        <rFont val="ＭＳ Ｐゴシック"/>
        <family val="3"/>
        <charset val="128"/>
      </rPr>
      <t>コメントは太字、</t>
    </r>
    <r>
      <rPr>
        <sz val="11"/>
        <rFont val="ＭＳ Ｐゴシック"/>
        <family val="3"/>
        <charset val="128"/>
      </rPr>
      <t>敬称略</t>
    </r>
    <rPh sb="0" eb="2">
      <t>ケツギ</t>
    </rPh>
    <rPh sb="2" eb="4">
      <t>ジコウ</t>
    </rPh>
    <rPh sb="5" eb="6">
      <t>アオ</t>
    </rPh>
    <rPh sb="6" eb="7">
      <t>ジ</t>
    </rPh>
    <rPh sb="8" eb="10">
      <t>ジュウヨウ</t>
    </rPh>
    <rPh sb="10" eb="12">
      <t>ジコウ</t>
    </rPh>
    <rPh sb="13" eb="15">
      <t>アカジ</t>
    </rPh>
    <rPh sb="16" eb="18">
      <t>チク</t>
    </rPh>
    <rPh sb="18" eb="21">
      <t>イインカイ</t>
    </rPh>
    <rPh sb="21" eb="22">
      <t>ジ</t>
    </rPh>
    <rPh sb="28" eb="30">
      <t>フトジ</t>
    </rPh>
    <rPh sb="31" eb="33">
      <t>ケイショウ</t>
    </rPh>
    <rPh sb="33" eb="34">
      <t>リャク</t>
    </rPh>
    <phoneticPr fontId="4"/>
  </si>
  <si>
    <t>別紙参照</t>
    <rPh sb="0" eb="2">
      <t>ベッシ</t>
    </rPh>
    <rPh sb="2" eb="4">
      <t>サンショウ</t>
    </rPh>
    <phoneticPr fontId="4"/>
  </si>
  <si>
    <t xml:space="preserve">別紙参照
</t>
    <phoneticPr fontId="4"/>
  </si>
  <si>
    <t>別紙参照</t>
    <phoneticPr fontId="4"/>
  </si>
  <si>
    <t>別紙参照</t>
    <phoneticPr fontId="4"/>
  </si>
  <si>
    <t>日連</t>
    <rPh sb="0" eb="2">
      <t>ニチレン</t>
    </rPh>
    <phoneticPr fontId="4"/>
  </si>
  <si>
    <t>農村環境改善センター</t>
    <rPh sb="0" eb="6">
      <t>ノウソンカンキョウカイゼン</t>
    </rPh>
    <phoneticPr fontId="4"/>
  </si>
  <si>
    <t>別紙参照</t>
    <phoneticPr fontId="4"/>
  </si>
  <si>
    <t>休団中(2020.04～2025.03)</t>
    <phoneticPr fontId="4"/>
  </si>
  <si>
    <t>休団中(2021.04～2026.03)</t>
    <phoneticPr fontId="4"/>
  </si>
  <si>
    <t>理事会</t>
    <rPh sb="0" eb="3">
      <t>リジカイ</t>
    </rPh>
    <phoneticPr fontId="4"/>
  </si>
  <si>
    <t>農村環境改善センター</t>
    <phoneticPr fontId="4"/>
  </si>
  <si>
    <t>地区</t>
    <rPh sb="0" eb="2">
      <t>チク</t>
    </rPh>
    <phoneticPr fontId="4"/>
  </si>
  <si>
    <t>休団中(2023.04～2028.03)</t>
    <phoneticPr fontId="4"/>
  </si>
  <si>
    <t>（浜名第1団）</t>
    <phoneticPr fontId="4"/>
  </si>
  <si>
    <t>ＢＶＳスカウトの更なる増員</t>
    <phoneticPr fontId="4"/>
  </si>
  <si>
    <t>県連</t>
    <phoneticPr fontId="4"/>
  </si>
  <si>
    <t>浜松 1団：団委員長</t>
    <rPh sb="6" eb="7">
      <t>ダン</t>
    </rPh>
    <rPh sb="7" eb="10">
      <t>イインチョウ</t>
    </rPh>
    <phoneticPr fontId="4"/>
  </si>
  <si>
    <t>渋谷　茂光</t>
  </si>
  <si>
    <t>総務・野営行事副委員長</t>
    <rPh sb="3" eb="5">
      <t>ヤエイ</t>
    </rPh>
    <rPh sb="5" eb="7">
      <t>ギョウジ</t>
    </rPh>
    <rPh sb="7" eb="8">
      <t>フク</t>
    </rPh>
    <phoneticPr fontId="4"/>
  </si>
  <si>
    <t>鈴木　佳之</t>
    <rPh sb="0" eb="2">
      <t>スズキ</t>
    </rPh>
    <rPh sb="3" eb="5">
      <t>ヨシユキ</t>
    </rPh>
    <phoneticPr fontId="4"/>
  </si>
  <si>
    <t>浜松14団：ＣＳ隊長</t>
    <rPh sb="8" eb="9">
      <t>タイ</t>
    </rPh>
    <rPh sb="9" eb="10">
      <t>オサ</t>
    </rPh>
    <phoneticPr fontId="4"/>
  </si>
  <si>
    <t>浜松 7団：団委員</t>
    <phoneticPr fontId="4"/>
  </si>
  <si>
    <t>宮崎　賞人</t>
    <rPh sb="0" eb="2">
      <t>ミヤザキ</t>
    </rPh>
    <rPh sb="3" eb="4">
      <t>ショウ</t>
    </rPh>
    <rPh sb="4" eb="5">
      <t>ジン</t>
    </rPh>
    <phoneticPr fontId="4"/>
  </si>
  <si>
    <t>植田　明子</t>
    <rPh sb="0" eb="2">
      <t>ウエタ</t>
    </rPh>
    <rPh sb="3" eb="5">
      <t>アキコ</t>
    </rPh>
    <phoneticPr fontId="4"/>
  </si>
  <si>
    <t>浜松 1団：ＢＶＳ隊長</t>
    <phoneticPr fontId="4"/>
  </si>
  <si>
    <t>　副ｺﾐｯｼｮﾅ-</t>
    <phoneticPr fontId="4"/>
  </si>
  <si>
    <t>浜松 7団：ＢＶＳ副長</t>
    <rPh sb="9" eb="10">
      <t>フク</t>
    </rPh>
    <phoneticPr fontId="4"/>
  </si>
  <si>
    <t>神尾　俊也</t>
    <rPh sb="0" eb="2">
      <t>カミオ</t>
    </rPh>
    <rPh sb="3" eb="5">
      <t>トシヤ</t>
    </rPh>
    <phoneticPr fontId="4"/>
  </si>
  <si>
    <t>浜松 1団：ＢＳ隊長</t>
    <rPh sb="8" eb="9">
      <t>タイ</t>
    </rPh>
    <phoneticPr fontId="4"/>
  </si>
  <si>
    <t>河合　寿</t>
    <rPh sb="0" eb="2">
      <t>カワイ</t>
    </rPh>
    <rPh sb="3" eb="4">
      <t>ヒサシ</t>
    </rPh>
    <phoneticPr fontId="4"/>
  </si>
  <si>
    <t>出席者人数の確認</t>
    <rPh sb="0" eb="3">
      <t>シュッセキシャ</t>
    </rPh>
    <rPh sb="3" eb="5">
      <t>ニンズウ</t>
    </rPh>
    <rPh sb="6" eb="8">
      <t>カクニン</t>
    </rPh>
    <phoneticPr fontId="4"/>
  </si>
  <si>
    <t>浜松07団：目標０７名、当初０４名→現在０４名。</t>
    <rPh sb="0" eb="2">
      <t>ハママツ</t>
    </rPh>
    <rPh sb="4" eb="5">
      <t>ダン</t>
    </rPh>
    <rPh sb="6" eb="8">
      <t>モクヒョウ</t>
    </rPh>
    <rPh sb="10" eb="11">
      <t>メイ</t>
    </rPh>
    <rPh sb="12" eb="14">
      <t>トウショ</t>
    </rPh>
    <rPh sb="18" eb="20">
      <t>ゲンザイ</t>
    </rPh>
    <rPh sb="22" eb="23">
      <t>メイ</t>
    </rPh>
    <phoneticPr fontId="4"/>
  </si>
  <si>
    <t>地区大会</t>
    <rPh sb="0" eb="4">
      <t>チクタイカイ</t>
    </rPh>
    <phoneticPr fontId="4"/>
  </si>
  <si>
    <t>浜松01団：目標０５名、当初０２名→現在０２名。</t>
    <rPh sb="0" eb="2">
      <t>ハママツ</t>
    </rPh>
    <rPh sb="4" eb="5">
      <t>ダン</t>
    </rPh>
    <rPh sb="6" eb="8">
      <t>モクヒョウ</t>
    </rPh>
    <rPh sb="10" eb="11">
      <t>メイ</t>
    </rPh>
    <rPh sb="12" eb="14">
      <t>トウショ</t>
    </rPh>
    <rPh sb="16" eb="17">
      <t>メイ</t>
    </rPh>
    <rPh sb="18" eb="20">
      <t>ゲンザイ</t>
    </rPh>
    <rPh sb="22" eb="23">
      <t>メイ</t>
    </rPh>
    <phoneticPr fontId="4"/>
  </si>
  <si>
    <t>浜松14団：目標０３名、当初０１名→現在０１名。</t>
    <rPh sb="0" eb="2">
      <t>ハママツ</t>
    </rPh>
    <rPh sb="4" eb="5">
      <t>ダン</t>
    </rPh>
    <rPh sb="6" eb="8">
      <t>モクヒョウ</t>
    </rPh>
    <rPh sb="10" eb="11">
      <t>メイ</t>
    </rPh>
    <rPh sb="12" eb="14">
      <t>トウショ</t>
    </rPh>
    <rPh sb="22" eb="23">
      <t>メイ</t>
    </rPh>
    <phoneticPr fontId="4"/>
  </si>
  <si>
    <t xml:space="preserve">   団訪問：一回目：7/9体験会　
　二回目：</t>
    <rPh sb="14" eb="17">
      <t>タイケンカイ</t>
    </rPh>
    <phoneticPr fontId="4"/>
  </si>
  <si>
    <t>団訪問：一回目：6/11体験会　
　二回目：</t>
    <rPh sb="12" eb="15">
      <t>タイケンカイ</t>
    </rPh>
    <phoneticPr fontId="4"/>
  </si>
  <si>
    <t>9/3（日）秋の整備ＡＭ</t>
    <rPh sb="4" eb="5">
      <t>ニチ</t>
    </rPh>
    <rPh sb="6" eb="7">
      <t>アキ</t>
    </rPh>
    <rPh sb="8" eb="10">
      <t>セイビ</t>
    </rPh>
    <phoneticPr fontId="4"/>
  </si>
  <si>
    <t>広報・組織拡充委員会(HP含む）                                          </t>
    <phoneticPr fontId="4"/>
  </si>
  <si>
    <t>　０：</t>
    <phoneticPr fontId="4"/>
  </si>
  <si>
    <t>委任状</t>
    <rPh sb="0" eb="3">
      <t>イニンジョウ</t>
    </rPh>
    <phoneticPr fontId="4"/>
  </si>
  <si>
    <t>2023 年(令和5年）09月度定例地区委員会</t>
    <rPh sb="7" eb="9">
      <t>レイワ</t>
    </rPh>
    <rPh sb="10" eb="11">
      <t>ネン</t>
    </rPh>
    <phoneticPr fontId="4"/>
  </si>
  <si>
    <t>＊詳細は2023年09月度定例地区委員会議事資料を参照してください。</t>
    <rPh sb="8" eb="9">
      <t>ネン</t>
    </rPh>
    <rPh sb="11" eb="13">
      <t>ガツド</t>
    </rPh>
    <rPh sb="13" eb="15">
      <t>テイレイ</t>
    </rPh>
    <rPh sb="15" eb="17">
      <t>チク</t>
    </rPh>
    <rPh sb="17" eb="20">
      <t>イインカイ</t>
    </rPh>
    <rPh sb="20" eb="22">
      <t>ギジ</t>
    </rPh>
    <rPh sb="22" eb="24">
      <t>シリョウ</t>
    </rPh>
    <phoneticPr fontId="4"/>
  </si>
  <si>
    <t>2023 年(令和5年）09月度定例地区委員会議事録</t>
    <rPh sb="25" eb="26">
      <t>ロク</t>
    </rPh>
    <phoneticPr fontId="4"/>
  </si>
  <si>
    <t>2023年(令和5年）09月18日(月曜日）　19:30～21：00</t>
    <rPh sb="18" eb="19">
      <t>ゲツ</t>
    </rPh>
    <phoneticPr fontId="4"/>
  </si>
  <si>
    <t>10月の地区委員会　は　10月16日月曜日：農村環境改善センター　</t>
    <rPh sb="17" eb="18">
      <t>ニチ</t>
    </rPh>
    <phoneticPr fontId="4"/>
  </si>
  <si>
    <t>２０２３年(令和５年）9月定例地区委員会</t>
    <rPh sb="4" eb="5">
      <t>ネン</t>
    </rPh>
    <rPh sb="6" eb="8">
      <t>レイワ</t>
    </rPh>
    <rPh sb="9" eb="10">
      <t>ネン</t>
    </rPh>
    <rPh sb="12" eb="13">
      <t>ガツ</t>
    </rPh>
    <rPh sb="13" eb="15">
      <t>テイレイ</t>
    </rPh>
    <rPh sb="15" eb="17">
      <t>チク</t>
    </rPh>
    <rPh sb="17" eb="20">
      <t>イインカイ</t>
    </rPh>
    <phoneticPr fontId="4"/>
  </si>
  <si>
    <t>2023年(令和5年）9月１8日(月曜日）19:30～21:00</t>
    <rPh sb="17" eb="18">
      <t>ゲツ</t>
    </rPh>
    <phoneticPr fontId="4"/>
  </si>
  <si>
    <t>9月16日-18日</t>
    <rPh sb="1" eb="2">
      <t>ガツ</t>
    </rPh>
    <rPh sb="4" eb="5">
      <t>ニチ</t>
    </rPh>
    <rPh sb="8" eb="9">
      <t>ニチ</t>
    </rPh>
    <phoneticPr fontId="4"/>
  </si>
  <si>
    <t>ローバースカウト集合訓練～防災・減災でスカウトができること・やるべきこと～
MOA大仁研修センター</t>
    <rPh sb="8" eb="10">
      <t>シュウゴウ</t>
    </rPh>
    <rPh sb="10" eb="12">
      <t>クンレン</t>
    </rPh>
    <rPh sb="13" eb="15">
      <t>ボウサイ</t>
    </rPh>
    <rPh sb="16" eb="18">
      <t>ゲンサイ</t>
    </rPh>
    <rPh sb="41" eb="43">
      <t>オオヒト</t>
    </rPh>
    <rPh sb="43" eb="45">
      <t>ケンシュウ</t>
    </rPh>
    <phoneticPr fontId="4"/>
  </si>
  <si>
    <t>組拡広報地域連携委員会</t>
    <rPh sb="0" eb="4">
      <t>ソカクコウホウ</t>
    </rPh>
    <rPh sb="4" eb="8">
      <t>チイキレンケイ</t>
    </rPh>
    <rPh sb="8" eb="11">
      <t>イインカイ</t>
    </rPh>
    <phoneticPr fontId="4"/>
  </si>
  <si>
    <t>地区大会チラシ9月18日各団配布済。</t>
    <rPh sb="0" eb="4">
      <t>チクタイカイ</t>
    </rPh>
    <rPh sb="8" eb="9">
      <t>ガツ</t>
    </rPh>
    <rPh sb="11" eb="12">
      <t>ニチ</t>
    </rPh>
    <rPh sb="12" eb="14">
      <t>カクダン</t>
    </rPh>
    <rPh sb="14" eb="16">
      <t>ハイフ</t>
    </rPh>
    <rPh sb="16" eb="17">
      <t>スミ</t>
    </rPh>
    <phoneticPr fontId="4"/>
  </si>
  <si>
    <t>地区大会案内郵送済（浜松市長、須藤顧問、永田相談役）。</t>
    <rPh sb="0" eb="4">
      <t>チクタイカイ</t>
    </rPh>
    <rPh sb="4" eb="6">
      <t>アンナイ</t>
    </rPh>
    <rPh sb="6" eb="8">
      <t>ユウソウ</t>
    </rPh>
    <rPh sb="8" eb="9">
      <t>スミ</t>
    </rPh>
    <rPh sb="10" eb="12">
      <t>ハママツ</t>
    </rPh>
    <rPh sb="12" eb="14">
      <t>シチョウ</t>
    </rPh>
    <rPh sb="15" eb="17">
      <t>スドウ</t>
    </rPh>
    <rPh sb="17" eb="19">
      <t>コモン</t>
    </rPh>
    <rPh sb="20" eb="22">
      <t>ナガタ</t>
    </rPh>
    <rPh sb="22" eb="25">
      <t>ソウダンヤク</t>
    </rPh>
    <phoneticPr fontId="4"/>
  </si>
  <si>
    <t>大中ホール内外。アクセス道路の清掃整備。きこり橋固定。看板付け。</t>
    <rPh sb="0" eb="2">
      <t>ダイチュウ</t>
    </rPh>
    <rPh sb="5" eb="7">
      <t>ナイガイ</t>
    </rPh>
    <rPh sb="15" eb="19">
      <t>セイソウセイビ</t>
    </rPh>
    <rPh sb="23" eb="24">
      <t>ハシ</t>
    </rPh>
    <rPh sb="24" eb="26">
      <t>コテイ</t>
    </rPh>
    <rPh sb="27" eb="30">
      <t>カンバンヅ</t>
    </rPh>
    <phoneticPr fontId="4"/>
  </si>
  <si>
    <t>奥駐車場から引２サイトへの通路整備等。</t>
    <rPh sb="0" eb="1">
      <t>オク</t>
    </rPh>
    <rPh sb="1" eb="4">
      <t>チュウシャジョウ</t>
    </rPh>
    <rPh sb="6" eb="7">
      <t>イン</t>
    </rPh>
    <rPh sb="13" eb="15">
      <t>ツウロ</t>
    </rPh>
    <rPh sb="15" eb="17">
      <t>セイビ</t>
    </rPh>
    <rPh sb="17" eb="18">
      <t>ナド</t>
    </rPh>
    <phoneticPr fontId="4"/>
  </si>
  <si>
    <t>総務・野営行事委員会</t>
    <phoneticPr fontId="4"/>
  </si>
  <si>
    <t>総務・野営行事委員会：　全体スケジュール確認</t>
    <rPh sb="12" eb="14">
      <t>ゼンタイ</t>
    </rPh>
    <rPh sb="20" eb="22">
      <t>カクニン</t>
    </rPh>
    <phoneticPr fontId="4"/>
  </si>
  <si>
    <t>8月19/20日浜松7団利用。　9月17/18日浜松24団VS隊利用予定</t>
    <rPh sb="1" eb="2">
      <t>ガツ</t>
    </rPh>
    <rPh sb="7" eb="8">
      <t>ヒ</t>
    </rPh>
    <rPh sb="8" eb="10">
      <t>ハママツ</t>
    </rPh>
    <rPh sb="11" eb="12">
      <t>ダン</t>
    </rPh>
    <rPh sb="12" eb="14">
      <t>リヨウ</t>
    </rPh>
    <rPh sb="17" eb="18">
      <t>ガツ</t>
    </rPh>
    <rPh sb="23" eb="24">
      <t>ヒ</t>
    </rPh>
    <rPh sb="24" eb="26">
      <t>ハママツ</t>
    </rPh>
    <rPh sb="28" eb="29">
      <t>ダン</t>
    </rPh>
    <rPh sb="31" eb="32">
      <t>タイ</t>
    </rPh>
    <rPh sb="32" eb="36">
      <t>リヨウヨテイ</t>
    </rPh>
    <phoneticPr fontId="4"/>
  </si>
  <si>
    <t>指導者養成担当者研修会</t>
    <phoneticPr fontId="4"/>
  </si>
  <si>
    <t>9/10　県連盟地区指導者養成担当者研修会　報告</t>
    <rPh sb="5" eb="7">
      <t>ケン</t>
    </rPh>
    <rPh sb="7" eb="8">
      <t>メイ</t>
    </rPh>
    <rPh sb="8" eb="10">
      <t>チク</t>
    </rPh>
    <rPh sb="10" eb="15">
      <t>シドウシャヨウセイ</t>
    </rPh>
    <rPh sb="15" eb="18">
      <t>タントウシャ</t>
    </rPh>
    <rPh sb="18" eb="21">
      <t>ケンシュウカイ</t>
    </rPh>
    <rPh sb="22" eb="24">
      <t>ホウコク</t>
    </rPh>
    <phoneticPr fontId="4"/>
  </si>
  <si>
    <t>地区大会スカウト顕彰プログラム</t>
    <rPh sb="0" eb="4">
      <t>チクタイカイ</t>
    </rPh>
    <rPh sb="8" eb="10">
      <t>ケンショウ</t>
    </rPh>
    <phoneticPr fontId="4"/>
  </si>
  <si>
    <t>顕彰者一覧　　随時申請お願いします</t>
    <rPh sb="0" eb="3">
      <t>ケンショウシャ</t>
    </rPh>
    <rPh sb="3" eb="5">
      <t>イチラン</t>
    </rPh>
    <rPh sb="7" eb="9">
      <t>ズイジ</t>
    </rPh>
    <rPh sb="9" eb="11">
      <t>シンセイ</t>
    </rPh>
    <rPh sb="12" eb="13">
      <t>ネガ</t>
    </rPh>
    <phoneticPr fontId="4"/>
  </si>
  <si>
    <t>8/24　地区TT会議（コミッショナー会議要素含む）　6名出席　　　　　　　　　　　　　　　　　　　　　　　　　　　　　　　　1.地区SfHセミナーの準備　2.青少年の家まつり　3.ソング研修会　4.コミッショナー研修所任務別研修　5.県連盟定型外訓練　6.９月コミッショナー会議　7.１０月県連盟内地区コミッショナー会議</t>
    <rPh sb="5" eb="7">
      <t>チク</t>
    </rPh>
    <rPh sb="9" eb="11">
      <t>カイギ</t>
    </rPh>
    <rPh sb="19" eb="21">
      <t>カイギ</t>
    </rPh>
    <rPh sb="21" eb="24">
      <t>ヨウソフク</t>
    </rPh>
    <rPh sb="28" eb="31">
      <t>メイシュッセキ</t>
    </rPh>
    <rPh sb="94" eb="97">
      <t>ケンシュウカイ</t>
    </rPh>
    <phoneticPr fontId="4"/>
  </si>
  <si>
    <t>9/10　県連盟地区指導者養成担当者研修会出席(植田)</t>
    <rPh sb="21" eb="23">
      <t>シュッセキ</t>
    </rPh>
    <rPh sb="24" eb="26">
      <t>ウエタ</t>
    </rPh>
    <phoneticPr fontId="4"/>
  </si>
  <si>
    <t>11月12日（日）　13：00～17：00
セーフ・フロム・ハームセミナー
農村環境改善センター</t>
    <rPh sb="2" eb="3">
      <t>ガツ</t>
    </rPh>
    <rPh sb="5" eb="6">
      <t>ニチ</t>
    </rPh>
    <rPh sb="7" eb="8">
      <t>ニチ</t>
    </rPh>
    <rPh sb="38" eb="44">
      <t>ノウソンカンキョウカイゼン</t>
    </rPh>
    <phoneticPr fontId="4"/>
  </si>
  <si>
    <t>申込み締切り　10/28</t>
    <rPh sb="0" eb="2">
      <t>モウシコ</t>
    </rPh>
    <rPh sb="3" eb="5">
      <t>シメキ</t>
    </rPh>
    <phoneticPr fontId="4"/>
  </si>
  <si>
    <t>12月3日（日）　13：00～16：30</t>
    <rPh sb="2" eb="3">
      <t>ガツ</t>
    </rPh>
    <rPh sb="4" eb="5">
      <t>カ</t>
    </rPh>
    <rPh sb="6" eb="7">
      <t>ニチ</t>
    </rPh>
    <phoneticPr fontId="4"/>
  </si>
  <si>
    <t>申込み締切り　11／12</t>
    <rPh sb="0" eb="2">
      <t>モウシコ</t>
    </rPh>
    <rPh sb="3" eb="5">
      <t>シメキ</t>
    </rPh>
    <phoneticPr fontId="4"/>
  </si>
  <si>
    <t>うたけん</t>
    <phoneticPr fontId="4"/>
  </si>
  <si>
    <t>浜松市青少年の家</t>
    <rPh sb="0" eb="6">
      <t>ハママツシセイショウネン</t>
    </rPh>
    <rPh sb="7" eb="8">
      <t>イエ</t>
    </rPh>
    <phoneticPr fontId="4"/>
  </si>
  <si>
    <t>×</t>
  </si>
  <si>
    <t>○</t>
  </si>
  <si>
    <t>　会場出席者数 ：16名</t>
    <rPh sb="1" eb="3">
      <t>カイジョウ</t>
    </rPh>
    <rPh sb="3" eb="7">
      <t>シュッセキシャスウ</t>
    </rPh>
    <rPh sb="11" eb="12">
      <t>メイ</t>
    </rPh>
    <phoneticPr fontId="4"/>
  </si>
  <si>
    <r>
      <t>　Ｗｅｂ出席者数</t>
    </r>
    <r>
      <rPr>
        <sz val="8"/>
        <rFont val="ＭＳ Ｐゴシック"/>
        <family val="2"/>
      </rPr>
      <t xml:space="preserve"> </t>
    </r>
    <r>
      <rPr>
        <sz val="11"/>
        <rFont val="ＭＳ Ｐゴシック"/>
        <family val="3"/>
        <charset val="128"/>
      </rPr>
      <t>：00名</t>
    </r>
    <rPh sb="4" eb="8">
      <t>シュッセキシャスウ</t>
    </rPh>
    <rPh sb="12" eb="13">
      <t>メイ</t>
    </rPh>
    <phoneticPr fontId="4"/>
  </si>
  <si>
    <t>　委任状提出　  ：01名</t>
    <rPh sb="1" eb="4">
      <t>イニンジョウ</t>
    </rPh>
    <rPh sb="4" eb="6">
      <t>テイシュツ</t>
    </rPh>
    <rPh sb="12" eb="13">
      <t>メイ</t>
    </rPh>
    <phoneticPr fontId="4"/>
  </si>
  <si>
    <t>　合計　　　　　 　：１６名／２２名（73％）</t>
    <rPh sb="1" eb="3">
      <t>ゴウケイ</t>
    </rPh>
    <rPh sb="13" eb="14">
      <t>メイ</t>
    </rPh>
    <rPh sb="17" eb="18">
      <t>メイ</t>
    </rPh>
    <phoneticPr fontId="4"/>
  </si>
  <si>
    <t>ビーバー大会の反省会を２水会で実施、別途報告書提出予定。</t>
    <rPh sb="4" eb="6">
      <t>タイカイ</t>
    </rPh>
    <rPh sb="7" eb="10">
      <t>ハンセイカイ</t>
    </rPh>
    <rPh sb="12" eb="13">
      <t>スイ</t>
    </rPh>
    <rPh sb="13" eb="14">
      <t>カイ</t>
    </rPh>
    <rPh sb="15" eb="17">
      <t>ジッシ</t>
    </rPh>
    <rPh sb="18" eb="20">
      <t>ベット</t>
    </rPh>
    <rPh sb="20" eb="23">
      <t>ホウコクショ</t>
    </rPh>
    <rPh sb="23" eb="25">
      <t>テイシュツ</t>
    </rPh>
    <rPh sb="25" eb="27">
      <t>ヨテイ</t>
    </rPh>
    <phoneticPr fontId="4"/>
  </si>
  <si>
    <t>地区合同隊集会に向けてのＧＢ会議を２３日夜実施予定。</t>
    <rPh sb="0" eb="2">
      <t>チク</t>
    </rPh>
    <rPh sb="2" eb="4">
      <t>ゴウドウ</t>
    </rPh>
    <rPh sb="4" eb="5">
      <t>タイ</t>
    </rPh>
    <rPh sb="5" eb="7">
      <t>シュウカイ</t>
    </rPh>
    <rPh sb="8" eb="9">
      <t>ム</t>
    </rPh>
    <rPh sb="14" eb="16">
      <t>カイギ</t>
    </rPh>
    <rPh sb="19" eb="20">
      <t>ニチ</t>
    </rPh>
    <rPh sb="20" eb="21">
      <t>ヨル</t>
    </rPh>
    <rPh sb="21" eb="23">
      <t>ジッシ</t>
    </rPh>
    <rPh sb="23" eb="25">
      <t>ヨテイ</t>
    </rPh>
    <phoneticPr fontId="4"/>
  </si>
  <si>
    <t>ﾍﾞﾝﾁｬｰﾌｫｰﾗﾑ19団山路君参加予定。</t>
    <rPh sb="13" eb="14">
      <t>ダン</t>
    </rPh>
    <rPh sb="14" eb="16">
      <t>ヤマジ</t>
    </rPh>
    <rPh sb="16" eb="17">
      <t>クン</t>
    </rPh>
    <rPh sb="17" eb="19">
      <t>サンカ</t>
    </rPh>
    <rPh sb="19" eb="21">
      <t>ヨテイ</t>
    </rPh>
    <phoneticPr fontId="4"/>
  </si>
  <si>
    <t>浜松01団：9/10奉仕活動（遠州灘海浜公園）</t>
    <rPh sb="0" eb="2">
      <t>ハママツ</t>
    </rPh>
    <rPh sb="4" eb="5">
      <t>ダン</t>
    </rPh>
    <rPh sb="15" eb="18">
      <t>エンシュウナダ</t>
    </rPh>
    <rPh sb="18" eb="22">
      <t>カイヒンコウエン</t>
    </rPh>
    <phoneticPr fontId="4"/>
  </si>
  <si>
    <t>浜松14団：9/17奉仕活動（とびお南側）</t>
    <phoneticPr fontId="4"/>
  </si>
  <si>
    <t>上期全団終了、下期団訪問概要検討</t>
    <rPh sb="0" eb="2">
      <t>カミキ</t>
    </rPh>
    <rPh sb="2" eb="3">
      <t>ゼン</t>
    </rPh>
    <rPh sb="3" eb="4">
      <t>ダン</t>
    </rPh>
    <rPh sb="4" eb="6">
      <t>シュウリョウ</t>
    </rPh>
    <rPh sb="7" eb="9">
      <t>シモキ</t>
    </rPh>
    <rPh sb="9" eb="12">
      <t>ダンホウモン</t>
    </rPh>
    <rPh sb="12" eb="14">
      <t>ガイヨウ</t>
    </rPh>
    <rPh sb="14" eb="16">
      <t>ケントウ</t>
    </rPh>
    <phoneticPr fontId="4"/>
  </si>
  <si>
    <t>特に無し</t>
    <rPh sb="0" eb="1">
      <t>トク</t>
    </rPh>
    <rPh sb="2" eb="3">
      <t>ナ</t>
    </rPh>
    <phoneticPr fontId="4"/>
  </si>
  <si>
    <r>
      <t>団訪問：一回目：</t>
    </r>
    <r>
      <rPr>
        <sz val="11"/>
        <color theme="1"/>
        <rFont val="ＭＳ Ｐゴシック"/>
        <family val="2"/>
      </rPr>
      <t>9/10奉仕活動
      　　二回目：</t>
    </r>
    <rPh sb="12" eb="16">
      <t>ホウシカツドウ</t>
    </rPh>
    <phoneticPr fontId="4"/>
  </si>
  <si>
    <t>団訪問：一回目：6/4体験会
　　二回目：</t>
    <rPh sb="11" eb="14">
      <t>タイケンカイ</t>
    </rPh>
    <phoneticPr fontId="4"/>
  </si>
  <si>
    <t>団訪問：一回目：9/17奉仕活動
　　二回目：</t>
    <rPh sb="12" eb="16">
      <t>ホウシカツドウ</t>
    </rPh>
    <phoneticPr fontId="4"/>
  </si>
  <si>
    <t>地区合計：目標４０名、当初２５名→現在３２名。</t>
    <rPh sb="0" eb="2">
      <t>チク</t>
    </rPh>
    <rPh sb="2" eb="4">
      <t>ゴウケイ</t>
    </rPh>
    <rPh sb="5" eb="7">
      <t>モクヒョウ</t>
    </rPh>
    <rPh sb="9" eb="10">
      <t>メイ</t>
    </rPh>
    <rPh sb="11" eb="13">
      <t>トウショ</t>
    </rPh>
    <rPh sb="17" eb="19">
      <t>ゲンザイ</t>
    </rPh>
    <rPh sb="21" eb="22">
      <t>メイ</t>
    </rPh>
    <phoneticPr fontId="4"/>
  </si>
  <si>
    <t>上半期の実績を各部署、１０月早々に教えてください。</t>
    <rPh sb="0" eb="3">
      <t>カミハンキ</t>
    </rPh>
    <rPh sb="4" eb="6">
      <t>ジッセキ</t>
    </rPh>
    <rPh sb="7" eb="8">
      <t>カク</t>
    </rPh>
    <rPh sb="8" eb="10">
      <t>ブショ</t>
    </rPh>
    <rPh sb="13" eb="14">
      <t>ガツ</t>
    </rPh>
    <rPh sb="14" eb="16">
      <t>ソウソウ</t>
    </rPh>
    <rPh sb="17" eb="18">
      <t>オシ</t>
    </rPh>
    <phoneticPr fontId="4"/>
  </si>
  <si>
    <t>地区大会のチラシを本日各団にお渡ししたので9/25or26で配布をお願いします。</t>
    <rPh sb="0" eb="4">
      <t>チクタイカイ</t>
    </rPh>
    <rPh sb="9" eb="11">
      <t>ホンジツ</t>
    </rPh>
    <rPh sb="11" eb="13">
      <t>カクダン</t>
    </rPh>
    <rPh sb="15" eb="16">
      <t>ワタ</t>
    </rPh>
    <rPh sb="30" eb="32">
      <t>ハイフ</t>
    </rPh>
    <rPh sb="34" eb="35">
      <t>ネガ</t>
    </rPh>
    <phoneticPr fontId="4"/>
  </si>
  <si>
    <t>各団、体験会を実施後、チラシ代の補助申請を提出ください（5000円）。</t>
    <rPh sb="0" eb="1">
      <t>カク</t>
    </rPh>
    <rPh sb="1" eb="2">
      <t>ダン</t>
    </rPh>
    <rPh sb="3" eb="6">
      <t>タイケンカイ</t>
    </rPh>
    <rPh sb="7" eb="9">
      <t>ジッシ</t>
    </rPh>
    <rPh sb="9" eb="10">
      <t>ゴ</t>
    </rPh>
    <rPh sb="14" eb="15">
      <t>ダイ</t>
    </rPh>
    <rPh sb="16" eb="20">
      <t>ホジョシンセイ</t>
    </rPh>
    <rPh sb="21" eb="23">
      <t>テイシュツ</t>
    </rPh>
    <rPh sb="32" eb="33">
      <t>エン</t>
    </rPh>
    <phoneticPr fontId="4"/>
  </si>
  <si>
    <t>11/19　ボーイスカウト講習会（浜松東）　青少年の家　　　　　　　　　　　　　　　　　　　　　　　　　　　　　　　　　　　　　　実施要項等は間もなく配信予定。　</t>
    <rPh sb="13" eb="16">
      <t>コウシュウカイ</t>
    </rPh>
    <rPh sb="17" eb="20">
      <t>ハママツヒガシ</t>
    </rPh>
    <rPh sb="22" eb="25">
      <t>セイショウネン</t>
    </rPh>
    <rPh sb="26" eb="27">
      <t>イエ</t>
    </rPh>
    <rPh sb="65" eb="67">
      <t>ジッシ</t>
    </rPh>
    <rPh sb="67" eb="69">
      <t>ヨウコウ</t>
    </rPh>
    <rPh sb="69" eb="70">
      <t>ナド</t>
    </rPh>
    <rPh sb="71" eb="72">
      <t>マ</t>
    </rPh>
    <rPh sb="75" eb="77">
      <t>ハイシン</t>
    </rPh>
    <rPh sb="77" eb="79">
      <t>ヨテイ</t>
    </rPh>
    <phoneticPr fontId="4"/>
  </si>
  <si>
    <t>西部ブロックＳＫＣ　　　　　　　　　　　　　　　　　　　　　　　　　　　　　　　　　　　　　　　　　　　　　　　　　　　　　　　　　　11月11日(土) or 12月2日(土) or 12月16日(土)→11/11に決定。　　　　　　　　　　</t>
    <rPh sb="0" eb="2">
      <t>セイブ</t>
    </rPh>
    <rPh sb="69" eb="70">
      <t>ガツ</t>
    </rPh>
    <rPh sb="72" eb="73">
      <t>ニチ</t>
    </rPh>
    <rPh sb="74" eb="75">
      <t>ツチ</t>
    </rPh>
    <rPh sb="82" eb="83">
      <t>ガツ</t>
    </rPh>
    <rPh sb="84" eb="85">
      <t>ニチ</t>
    </rPh>
    <rPh sb="94" eb="95">
      <t>ガツ</t>
    </rPh>
    <rPh sb="97" eb="98">
      <t>ニチ</t>
    </rPh>
    <rPh sb="108" eb="110">
      <t>ケッテイ</t>
    </rPh>
    <phoneticPr fontId="4"/>
  </si>
  <si>
    <t>11/17湖東中地域ふれあい講座担当要請　　　　　　　　　　　　　　　　　　　　　　　　　　　　　　　　　　　　　　　　　　　　　　　</t>
    <rPh sb="5" eb="8">
      <t>コトウチュウ</t>
    </rPh>
    <rPh sb="8" eb="10">
      <t>チイキ</t>
    </rPh>
    <rPh sb="14" eb="16">
      <t>コウザ</t>
    </rPh>
    <rPh sb="16" eb="18">
      <t>タントウ</t>
    </rPh>
    <rPh sb="18" eb="20">
      <t>ヨウセイ</t>
    </rPh>
    <phoneticPr fontId="4"/>
  </si>
  <si>
    <t>青少年の家祭り奉仕</t>
    <phoneticPr fontId="4"/>
  </si>
  <si>
    <t>屋外にてスラッグライン実施。（BS&amp;VSﾘｰﾀﾞｰ他奉仕願います）</t>
    <rPh sb="0" eb="2">
      <t>オクガイ</t>
    </rPh>
    <rPh sb="11" eb="13">
      <t>ジッシ</t>
    </rPh>
    <rPh sb="25" eb="26">
      <t>ホカ</t>
    </rPh>
    <rPh sb="26" eb="28">
      <t>ホウシ</t>
    </rPh>
    <rPh sb="28" eb="29">
      <t>ネガ</t>
    </rPh>
    <phoneticPr fontId="4"/>
  </si>
  <si>
    <t>屋内にてクラフト実施。（組拡広報、CS&amp;BVSﾘｰﾀﾞｰ奉仕願います）</t>
    <rPh sb="0" eb="2">
      <t>オクナイ</t>
    </rPh>
    <rPh sb="8" eb="10">
      <t>ジッシ</t>
    </rPh>
    <rPh sb="12" eb="16">
      <t>ソカクコウホウ</t>
    </rPh>
    <rPh sb="28" eb="30">
      <t>ホウシ</t>
    </rPh>
    <rPh sb="30" eb="31">
      <t>ネガ</t>
    </rPh>
    <phoneticPr fontId="4"/>
  </si>
  <si>
    <t>　　　　　　　　　　　　　　　　着ぐるみ、ふじっぴー、のたね、家康君借用OK→ふじっぴーはキャンセル。</t>
    <rPh sb="16" eb="17">
      <t>キ</t>
    </rPh>
    <rPh sb="31" eb="34">
      <t>イエヤスクン</t>
    </rPh>
    <rPh sb="34" eb="36">
      <t>シャクヨウ</t>
    </rPh>
    <phoneticPr fontId="4"/>
  </si>
  <si>
    <t>　　　　　　　　　　　　　　　　会場レイアウト、本日協議内容踏まえ改定後、配信します。</t>
    <rPh sb="16" eb="18">
      <t>カイジョウ</t>
    </rPh>
    <rPh sb="24" eb="26">
      <t>ホンジツ</t>
    </rPh>
    <rPh sb="26" eb="28">
      <t>キョウギ</t>
    </rPh>
    <rPh sb="28" eb="30">
      <t>ナイヨウ</t>
    </rPh>
    <rPh sb="30" eb="31">
      <t>フ</t>
    </rPh>
    <rPh sb="33" eb="36">
      <t>カイテイゴ</t>
    </rPh>
    <rPh sb="37" eb="39">
      <t>ハイシン</t>
    </rPh>
    <phoneticPr fontId="4"/>
  </si>
  <si>
    <t>　　　　　　　　　　　　　　　　各コーナーの案内看板を作成する。</t>
    <rPh sb="16" eb="17">
      <t>カク</t>
    </rPh>
    <rPh sb="22" eb="24">
      <t>アンナイ</t>
    </rPh>
    <rPh sb="24" eb="26">
      <t>カンバン</t>
    </rPh>
    <rPh sb="27" eb="29">
      <t>サクセイ</t>
    </rPh>
    <phoneticPr fontId="4"/>
  </si>
  <si>
    <t>浜松12団：目標１９名、当初１５名→現在２０名。（10/1秋上進の為、１０名）</t>
    <rPh sb="0" eb="2">
      <t>ハママツ</t>
    </rPh>
    <rPh sb="4" eb="5">
      <t>ダン</t>
    </rPh>
    <rPh sb="6" eb="8">
      <t>モクヒョウ</t>
    </rPh>
    <rPh sb="10" eb="11">
      <t>メイ</t>
    </rPh>
    <rPh sb="12" eb="14">
      <t>トウショ</t>
    </rPh>
    <rPh sb="22" eb="23">
      <t>メイ</t>
    </rPh>
    <rPh sb="29" eb="30">
      <t>アキ</t>
    </rPh>
    <rPh sb="30" eb="32">
      <t>ジョウシン</t>
    </rPh>
    <rPh sb="33" eb="34">
      <t>タメ</t>
    </rPh>
    <rPh sb="37" eb="38">
      <t>メイ</t>
    </rPh>
    <phoneticPr fontId="4"/>
  </si>
  <si>
    <t>浜松19団：目標０６名、当初０３名→現在０５名。（10/1秋上進の為、０２名）</t>
    <rPh sb="0" eb="2">
      <t>ハママツ</t>
    </rPh>
    <rPh sb="4" eb="5">
      <t>ダン</t>
    </rPh>
    <rPh sb="6" eb="8">
      <t>モクヒョウ</t>
    </rPh>
    <rPh sb="10" eb="11">
      <t>メイ</t>
    </rPh>
    <rPh sb="12" eb="14">
      <t>トウショ</t>
    </rPh>
    <rPh sb="22" eb="23">
      <t>メイ</t>
    </rPh>
    <phoneticPr fontId="4"/>
  </si>
  <si>
    <t>渋谷</t>
    <rPh sb="0" eb="2">
      <t>シブタニ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</si>
</sst>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</font>
    <font>
      <sz val="11"/>
      <color theme="1"/>
      <name val="ＭＳ Ｐゴシック"/>
      <family val="2"/>
    </font>
    <font>
      <sz val="11"/>
      <color theme="1"/>
      <name val="ＭＳ Ｐゴシック"/>
      <family val="2"/>
      <charset val="128"/>
    </font>
    <font>
      <sz val="8"/>
      <name val="ＭＳ Ｐゴシック"/>
      <family val="2"/>
    </font>
    <font>
      <b/>
      <sz val="11"/>
      <color theme="1"/>
      <name val="ＭＳ Ｐゴシック"/>
      <family val="2"/>
    </font>
    <font>
      <b/>
      <sz val="6"/>
      <name val="ＭＳ Ｐゴシック"/>
      <family val="2"/>
      <charset val="128"/>
    </font>
    <font>
      <sz val="9"/>
      <color theme="1"/>
      <name val="ＭＳ Ｐゴシック"/>
      <family val="2"/>
    </font>
    <font>
      <b/>
      <sz val="10"/>
      <color theme="1"/>
      <name val="ＭＳ Ｐゴシック"/>
      <family val="2"/>
    </font>
    <font>
      <sz val="24"/>
      <color rgb="FFFF0000"/>
      <name val="HGS行書体"/>
      <family val="4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7" fillId="0" borderId="7" xfId="0" quotePrefix="1" applyFont="1" applyBorder="1" applyAlignment="1">
      <alignment horizontal="center" vertical="center" shrinkToFit="1"/>
    </xf>
    <xf numFmtId="0" fontId="7" fillId="5" borderId="7" xfId="0" applyFont="1" applyFill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" fillId="0" borderId="0" xfId="2" applyAlignment="1">
      <alignment horizontal="left" vertical="center"/>
    </xf>
    <xf numFmtId="0" fontId="13" fillId="0" borderId="0" xfId="1" applyFont="1" applyFill="1" applyAlignment="1" applyProtection="1"/>
    <xf numFmtId="0" fontId="2" fillId="0" borderId="10" xfId="2" applyBorder="1"/>
    <xf numFmtId="0" fontId="2" fillId="0" borderId="0" xfId="2"/>
    <xf numFmtId="0" fontId="8" fillId="0" borderId="0" xfId="2" applyFont="1" applyAlignment="1">
      <alignment horizontal="center" vertical="center" wrapText="1"/>
    </xf>
    <xf numFmtId="0" fontId="2" fillId="0" borderId="0" xfId="2" applyAlignment="1">
      <alignment wrapText="1"/>
    </xf>
    <xf numFmtId="0" fontId="2" fillId="0" borderId="0" xfId="0" applyFont="1" applyAlignment="1">
      <alignment vertical="center" wrapText="1"/>
    </xf>
    <xf numFmtId="0" fontId="10" fillId="0" borderId="0" xfId="2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4" xfId="3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5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9" xfId="0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14" fillId="0" borderId="24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2" applyFont="1"/>
    <xf numFmtId="0" fontId="18" fillId="0" borderId="22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2" fillId="5" borderId="0" xfId="0" applyFont="1" applyFill="1">
      <alignment vertical="center"/>
    </xf>
    <xf numFmtId="0" fontId="0" fillId="5" borderId="29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>
      <alignment vertical="center"/>
    </xf>
    <xf numFmtId="0" fontId="20" fillId="0" borderId="18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14" fontId="20" fillId="0" borderId="17" xfId="0" applyNumberFormat="1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vertical="top" wrapText="1"/>
    </xf>
    <xf numFmtId="0" fontId="21" fillId="0" borderId="24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1" fillId="0" borderId="15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1" xfId="0" applyFont="1" applyBorder="1">
      <alignment vertical="center"/>
    </xf>
    <xf numFmtId="56" fontId="20" fillId="0" borderId="0" xfId="0" applyNumberFormat="1" applyFont="1" applyAlignment="1">
      <alignment horizontal="left" vertical="center" wrapText="1"/>
    </xf>
    <xf numFmtId="0" fontId="20" fillId="0" borderId="16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17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22" xfId="0" applyFont="1" applyBorder="1" applyAlignment="1">
      <alignment vertical="top"/>
    </xf>
    <xf numFmtId="0" fontId="24" fillId="0" borderId="0" xfId="0" applyFont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1" fillId="0" borderId="0" xfId="0" applyFo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56" fontId="20" fillId="0" borderId="16" xfId="0" applyNumberFormat="1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1" fillId="0" borderId="11" xfId="0" applyFont="1" applyBorder="1">
      <alignment vertical="center"/>
    </xf>
    <xf numFmtId="0" fontId="25" fillId="0" borderId="18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16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56" fontId="20" fillId="0" borderId="13" xfId="0" quotePrefix="1" applyNumberFormat="1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0" fillId="0" borderId="32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56" fontId="20" fillId="0" borderId="0" xfId="0" applyNumberFormat="1" applyFont="1" applyAlignment="1">
      <alignment horizontal="left" vertical="center"/>
    </xf>
    <xf numFmtId="0" fontId="27" fillId="0" borderId="11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/>
    </xf>
    <xf numFmtId="14" fontId="10" fillId="0" borderId="14" xfId="2" applyNumberFormat="1" applyFont="1" applyBorder="1" applyAlignment="1">
      <alignment horizontal="center" vertical="center"/>
    </xf>
    <xf numFmtId="14" fontId="10" fillId="0" borderId="2" xfId="2" applyNumberFormat="1" applyFont="1" applyBorder="1" applyAlignment="1">
      <alignment horizontal="center" vertical="center"/>
    </xf>
    <xf numFmtId="14" fontId="16" fillId="0" borderId="14" xfId="2" applyNumberFormat="1" applyFont="1" applyBorder="1" applyAlignment="1">
      <alignment horizontal="center" vertical="center"/>
    </xf>
    <xf numFmtId="14" fontId="16" fillId="0" borderId="2" xfId="2" applyNumberFormat="1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2" fillId="0" borderId="11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0" fillId="0" borderId="16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5" xfId="0" applyFont="1" applyBorder="1">
      <alignment vertical="center"/>
    </xf>
    <xf numFmtId="0" fontId="20" fillId="0" borderId="14" xfId="0" applyFont="1" applyBorder="1">
      <alignment vertical="center"/>
    </xf>
  </cellXfs>
  <cellStyles count="7">
    <cellStyle name="ハイパーリンク" xfId="1" builtinId="8"/>
    <cellStyle name="標準" xfId="0" builtinId="0"/>
    <cellStyle name="標準 2" xfId="4" xr:uid="{00000000-0005-0000-0000-000002000000}"/>
    <cellStyle name="標準 3" xfId="5" xr:uid="{00000000-0005-0000-0000-000003000000}"/>
    <cellStyle name="標準 4" xfId="6" xr:uid="{00000000-0005-0000-0000-000004000000}"/>
    <cellStyle name="標準_20100414第1回環境委員会議事録 " xfId="2" xr:uid="{00000000-0005-0000-0000-000005000000}"/>
    <cellStyle name="標準_第３回 " xfId="3" xr:uid="{00000000-0005-0000-0000-000006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1411380</xdr:colOff>
          <xdr:row>0</xdr:row>
          <xdr:rowOff>114300</xdr:rowOff>
        </xdr:from>
        <xdr:to>
          <xdr:col>4</xdr:col>
          <xdr:colOff>4665755</xdr:colOff>
          <xdr:row>6</xdr:row>
          <xdr:rowOff>50800</xdr:rowOff>
        </xdr:to>
        <xdr:pic>
          <xdr:nvPicPr>
            <xdr:cNvPr id="2616" name="Picture 2">
              <a:extLs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1:$R$5" spid="_x0000_s48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57930" y="114300"/>
              <a:ext cx="3254375" cy="13144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11</xdr:col>
      <xdr:colOff>234951</xdr:colOff>
      <xdr:row>2</xdr:row>
      <xdr:rowOff>107951</xdr:rowOff>
    </xdr:from>
    <xdr:to>
      <xdr:col>12</xdr:col>
      <xdr:colOff>249157</xdr:colOff>
      <xdr:row>3</xdr:row>
      <xdr:rowOff>50801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EB91BF1-0891-DEEF-5480-240A8C59D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5401" y="374651"/>
          <a:ext cx="465056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95"/>
  <sheetViews>
    <sheetView tabSelected="1" view="pageBreakPreview" zoomScaleNormal="100" zoomScaleSheetLayoutView="100" workbookViewId="0">
      <selection activeCell="E9" sqref="E9"/>
    </sheetView>
  </sheetViews>
  <sheetFormatPr defaultColWidth="9" defaultRowHeight="13.2" x14ac:dyDescent="0.2"/>
  <cols>
    <col min="1" max="1" width="3.44140625" style="3" customWidth="1"/>
    <col min="2" max="2" width="5.6640625" style="3" customWidth="1"/>
    <col min="3" max="3" width="21.6640625" style="3" customWidth="1"/>
    <col min="4" max="4" width="28.6640625" style="26" customWidth="1"/>
    <col min="5" max="5" width="67.109375" style="26" customWidth="1"/>
    <col min="6" max="6" width="76.6640625" style="3" customWidth="1"/>
    <col min="7" max="7" width="2" style="3" customWidth="1"/>
    <col min="8" max="10" width="9" style="3"/>
    <col min="11" max="11" width="1.21875" style="3" customWidth="1"/>
    <col min="12" max="17" width="6.44140625" style="3" customWidth="1"/>
    <col min="18" max="18" width="1.44140625" style="3" customWidth="1"/>
    <col min="19" max="16384" width="9" style="3"/>
  </cols>
  <sheetData>
    <row r="1" spans="2:20" s="23" customFormat="1" ht="10.199999999999999" customHeight="1" x14ac:dyDescent="0.2">
      <c r="B1" s="18"/>
      <c r="C1" s="18"/>
      <c r="D1" s="24"/>
      <c r="E1" s="24"/>
      <c r="F1" s="18"/>
      <c r="G1" s="18"/>
      <c r="H1" s="18"/>
      <c r="I1" s="18"/>
      <c r="J1" s="19"/>
      <c r="K1" s="22"/>
      <c r="L1" s="120" t="s">
        <v>25</v>
      </c>
      <c r="M1" s="121"/>
      <c r="N1" s="120"/>
      <c r="O1" s="121"/>
      <c r="P1" s="120" t="s">
        <v>28</v>
      </c>
      <c r="Q1" s="121"/>
    </row>
    <row r="2" spans="2:20" s="23" customFormat="1" ht="11.1" customHeight="1" thickBot="1" x14ac:dyDescent="0.25">
      <c r="B2" s="18"/>
      <c r="C2" s="18"/>
      <c r="D2" s="24"/>
      <c r="E2" s="24"/>
      <c r="F2" s="18"/>
      <c r="G2" s="18"/>
      <c r="H2" s="18"/>
      <c r="I2" s="18"/>
      <c r="J2" s="19"/>
      <c r="K2" s="22"/>
      <c r="L2" s="122" t="s">
        <v>26</v>
      </c>
      <c r="M2" s="123"/>
      <c r="N2" s="122"/>
      <c r="O2" s="123"/>
      <c r="P2" s="122" t="s">
        <v>41</v>
      </c>
      <c r="Q2" s="123"/>
    </row>
    <row r="3" spans="2:20" s="23" customFormat="1" ht="41.55" customHeight="1" thickTop="1" thickBot="1" x14ac:dyDescent="0.25">
      <c r="B3" s="129" t="s">
        <v>155</v>
      </c>
      <c r="C3" s="130"/>
      <c r="D3" s="131"/>
      <c r="E3" s="24"/>
      <c r="F3" s="18"/>
      <c r="G3" s="124"/>
      <c r="H3" s="124"/>
      <c r="I3" s="124"/>
      <c r="J3" s="124"/>
      <c r="L3" s="118"/>
      <c r="M3" s="119"/>
      <c r="N3" s="125"/>
      <c r="O3" s="126"/>
      <c r="P3" s="112" t="s">
        <v>215</v>
      </c>
      <c r="Q3" s="113"/>
      <c r="T3" s="27"/>
    </row>
    <row r="4" spans="2:20" s="23" customFormat="1" ht="16.5" customHeight="1" thickTop="1" x14ac:dyDescent="0.2">
      <c r="B4" s="18"/>
      <c r="C4" t="s">
        <v>156</v>
      </c>
      <c r="D4" s="25"/>
      <c r="E4" s="24"/>
      <c r="F4" s="18"/>
      <c r="G4" s="124"/>
      <c r="H4" s="124"/>
      <c r="I4" s="124"/>
      <c r="J4" s="124"/>
      <c r="L4" s="116"/>
      <c r="M4" s="117"/>
      <c r="N4" s="114"/>
      <c r="O4" s="115"/>
      <c r="P4" s="116"/>
      <c r="Q4" s="117"/>
      <c r="T4" s="20"/>
    </row>
    <row r="5" spans="2:20" s="23" customFormat="1" ht="14.25" customHeight="1" x14ac:dyDescent="0.2">
      <c r="C5" s="58" t="s">
        <v>113</v>
      </c>
      <c r="D5" s="25"/>
      <c r="E5" s="25"/>
    </row>
    <row r="6" spans="2:20" s="23" customFormat="1" ht="15.75" customHeight="1" x14ac:dyDescent="0.2">
      <c r="D6" s="25"/>
      <c r="E6" s="25"/>
      <c r="K6" s="21"/>
    </row>
    <row r="7" spans="2:20" x14ac:dyDescent="0.2">
      <c r="B7" t="s">
        <v>157</v>
      </c>
      <c r="E7" s="55" t="s">
        <v>144</v>
      </c>
    </row>
    <row r="8" spans="2:20" x14ac:dyDescent="0.2">
      <c r="B8" s="3" t="s">
        <v>83</v>
      </c>
      <c r="C8" t="s">
        <v>158</v>
      </c>
      <c r="E8" s="55" t="s">
        <v>186</v>
      </c>
    </row>
    <row r="9" spans="2:20" x14ac:dyDescent="0.2">
      <c r="B9" s="3" t="s">
        <v>27</v>
      </c>
      <c r="C9" t="s">
        <v>119</v>
      </c>
      <c r="E9" s="55" t="s">
        <v>187</v>
      </c>
    </row>
    <row r="10" spans="2:20" x14ac:dyDescent="0.2">
      <c r="B10" s="93" t="s">
        <v>153</v>
      </c>
      <c r="D10" s="89"/>
      <c r="E10" s="55" t="s">
        <v>188</v>
      </c>
    </row>
    <row r="11" spans="2:20" x14ac:dyDescent="0.2">
      <c r="B11" s="3" t="s">
        <v>53</v>
      </c>
      <c r="E11" s="55" t="s">
        <v>189</v>
      </c>
    </row>
    <row r="12" spans="2:20" ht="26.4" x14ac:dyDescent="0.2">
      <c r="B12" s="132" t="s">
        <v>54</v>
      </c>
      <c r="C12" s="46" t="s">
        <v>55</v>
      </c>
      <c r="D12" s="76" t="s">
        <v>197</v>
      </c>
      <c r="E12" s="101" t="s">
        <v>120</v>
      </c>
      <c r="F12"/>
    </row>
    <row r="13" spans="2:20" ht="26.4" x14ac:dyDescent="0.2">
      <c r="B13" s="132"/>
      <c r="C13" s="46" t="s">
        <v>56</v>
      </c>
      <c r="D13" s="78" t="s">
        <v>198</v>
      </c>
      <c r="E13" s="101" t="s">
        <v>114</v>
      </c>
    </row>
    <row r="14" spans="2:20" ht="26.4" x14ac:dyDescent="0.2">
      <c r="B14" s="132"/>
      <c r="C14" s="47" t="s">
        <v>57</v>
      </c>
      <c r="D14" s="77" t="s">
        <v>149</v>
      </c>
      <c r="E14" s="102" t="s">
        <v>115</v>
      </c>
    </row>
    <row r="15" spans="2:20" ht="26.4" x14ac:dyDescent="0.2">
      <c r="B15" s="132"/>
      <c r="C15" s="46" t="s">
        <v>58</v>
      </c>
      <c r="D15" s="78" t="s">
        <v>199</v>
      </c>
      <c r="E15" s="101" t="s">
        <v>116</v>
      </c>
    </row>
    <row r="16" spans="2:20" ht="26.4" x14ac:dyDescent="0.2">
      <c r="B16" s="132"/>
      <c r="C16" s="46" t="s">
        <v>59</v>
      </c>
      <c r="D16" s="78" t="s">
        <v>150</v>
      </c>
      <c r="E16" s="101" t="s">
        <v>117</v>
      </c>
    </row>
    <row r="17" spans="2:5" x14ac:dyDescent="0.2">
      <c r="B17" s="132"/>
      <c r="C17" s="54" t="s">
        <v>127</v>
      </c>
      <c r="D17" s="78" t="s">
        <v>126</v>
      </c>
      <c r="E17" s="101"/>
    </row>
    <row r="18" spans="2:5" x14ac:dyDescent="0.2">
      <c r="B18" s="132"/>
      <c r="C18" s="54" t="s">
        <v>85</v>
      </c>
      <c r="D18" s="78" t="s">
        <v>121</v>
      </c>
      <c r="E18" s="101"/>
    </row>
    <row r="19" spans="2:5" ht="13.5" customHeight="1" x14ac:dyDescent="0.2">
      <c r="B19" s="132"/>
      <c r="C19" s="54" t="s">
        <v>86</v>
      </c>
      <c r="D19" s="78" t="s">
        <v>122</v>
      </c>
      <c r="E19" s="101"/>
    </row>
    <row r="20" spans="2:5" x14ac:dyDescent="0.2">
      <c r="C20" s="48"/>
      <c r="D20" s="66"/>
      <c r="E20" s="66"/>
    </row>
    <row r="21" spans="2:5" ht="39.6" x14ac:dyDescent="0.2">
      <c r="B21" s="133" t="s">
        <v>60</v>
      </c>
      <c r="C21" s="49" t="s">
        <v>61</v>
      </c>
      <c r="D21" s="103" t="s">
        <v>178</v>
      </c>
      <c r="E21" s="104" t="s">
        <v>179</v>
      </c>
    </row>
    <row r="22" spans="2:5" x14ac:dyDescent="0.2">
      <c r="B22" s="134"/>
      <c r="C22" s="34"/>
      <c r="D22" s="95" t="s">
        <v>180</v>
      </c>
      <c r="E22" s="67" t="s">
        <v>181</v>
      </c>
    </row>
    <row r="23" spans="2:5" x14ac:dyDescent="0.2">
      <c r="B23" s="134"/>
      <c r="C23" s="34"/>
      <c r="D23" s="95" t="s">
        <v>182</v>
      </c>
      <c r="E23" s="67"/>
    </row>
    <row r="24" spans="2:5" x14ac:dyDescent="0.2">
      <c r="B24" s="134"/>
      <c r="C24" s="34"/>
      <c r="D24" s="95" t="s">
        <v>183</v>
      </c>
      <c r="E24" s="67"/>
    </row>
    <row r="25" spans="2:5" x14ac:dyDescent="0.2">
      <c r="B25" s="134"/>
      <c r="C25" s="34"/>
      <c r="D25" s="95"/>
      <c r="E25" s="67"/>
    </row>
    <row r="26" spans="2:5" x14ac:dyDescent="0.2">
      <c r="B26" s="134"/>
      <c r="C26" s="50"/>
      <c r="D26" s="95"/>
      <c r="E26" s="67"/>
    </row>
    <row r="27" spans="2:5" ht="42" customHeight="1" x14ac:dyDescent="0.2">
      <c r="B27" s="134"/>
      <c r="C27" s="49" t="s">
        <v>62</v>
      </c>
      <c r="D27" s="68"/>
      <c r="E27" s="100" t="s">
        <v>176</v>
      </c>
    </row>
    <row r="28" spans="2:5" ht="12" customHeight="1" x14ac:dyDescent="0.2">
      <c r="B28" s="134"/>
      <c r="C28" s="50"/>
      <c r="D28" s="105"/>
      <c r="E28" s="67" t="s">
        <v>177</v>
      </c>
    </row>
    <row r="29" spans="2:5" x14ac:dyDescent="0.2">
      <c r="B29" s="134"/>
      <c r="C29" s="79" t="s">
        <v>63</v>
      </c>
      <c r="D29" s="96"/>
      <c r="E29" s="65" t="s">
        <v>190</v>
      </c>
    </row>
    <row r="30" spans="2:5" x14ac:dyDescent="0.2">
      <c r="B30" s="134"/>
      <c r="C30" s="80"/>
      <c r="D30" s="97"/>
      <c r="E30" s="72"/>
    </row>
    <row r="31" spans="2:5" x14ac:dyDescent="0.2">
      <c r="B31" s="134"/>
      <c r="C31" s="79" t="s">
        <v>64</v>
      </c>
      <c r="D31" s="96"/>
      <c r="E31" s="65"/>
    </row>
    <row r="32" spans="2:5" x14ac:dyDescent="0.2">
      <c r="B32" s="134"/>
      <c r="C32" s="81"/>
      <c r="D32" s="95"/>
      <c r="E32" s="106"/>
    </row>
    <row r="33" spans="2:5" x14ac:dyDescent="0.2">
      <c r="B33" s="134"/>
      <c r="C33" s="79" t="s">
        <v>65</v>
      </c>
      <c r="D33" s="98"/>
      <c r="E33" s="65" t="s">
        <v>191</v>
      </c>
    </row>
    <row r="34" spans="2:5" x14ac:dyDescent="0.2">
      <c r="B34" s="134"/>
      <c r="C34" s="81"/>
      <c r="D34" s="82"/>
      <c r="E34" s="67"/>
    </row>
    <row r="35" spans="2:5" x14ac:dyDescent="0.2">
      <c r="B35" s="134"/>
      <c r="C35" s="81"/>
      <c r="D35" s="95"/>
      <c r="E35" s="67"/>
    </row>
    <row r="36" spans="2:5" x14ac:dyDescent="0.2">
      <c r="B36" s="134"/>
      <c r="C36" s="81"/>
      <c r="D36" s="95"/>
      <c r="E36" s="67"/>
    </row>
    <row r="37" spans="2:5" x14ac:dyDescent="0.2">
      <c r="B37" s="134"/>
      <c r="C37" s="81"/>
      <c r="D37" s="66"/>
      <c r="E37" s="67"/>
    </row>
    <row r="38" spans="2:5" x14ac:dyDescent="0.2">
      <c r="B38" s="134"/>
      <c r="C38" s="81"/>
      <c r="D38" s="66"/>
      <c r="E38" s="67"/>
    </row>
    <row r="39" spans="2:5" x14ac:dyDescent="0.2">
      <c r="B39" s="134"/>
      <c r="C39" s="81"/>
      <c r="D39" s="66"/>
      <c r="E39" s="67"/>
    </row>
    <row r="40" spans="2:5" x14ac:dyDescent="0.2">
      <c r="B40" s="134"/>
      <c r="C40" s="80"/>
      <c r="D40" s="71"/>
      <c r="E40" s="72"/>
    </row>
    <row r="41" spans="2:5" ht="15" customHeight="1" x14ac:dyDescent="0.2">
      <c r="B41" s="134"/>
      <c r="C41" s="138" t="s">
        <v>66</v>
      </c>
      <c r="D41" s="96">
        <v>45193</v>
      </c>
      <c r="E41" s="65" t="s">
        <v>192</v>
      </c>
    </row>
    <row r="42" spans="2:5" ht="15" customHeight="1" x14ac:dyDescent="0.2">
      <c r="B42" s="134"/>
      <c r="C42" s="139"/>
      <c r="D42" s="82"/>
      <c r="E42" s="67"/>
    </row>
    <row r="43" spans="2:5" ht="26.4" x14ac:dyDescent="0.2">
      <c r="B43" s="134"/>
      <c r="C43" s="94" t="s">
        <v>67</v>
      </c>
      <c r="D43" s="83" t="s">
        <v>162</v>
      </c>
      <c r="E43" s="84" t="s">
        <v>163</v>
      </c>
    </row>
    <row r="44" spans="2:5" x14ac:dyDescent="0.2">
      <c r="B44" s="134"/>
      <c r="C44" s="79" t="s">
        <v>68</v>
      </c>
      <c r="D44" s="68"/>
      <c r="E44" s="65" t="s">
        <v>193</v>
      </c>
    </row>
    <row r="45" spans="2:5" x14ac:dyDescent="0.2">
      <c r="B45" s="134"/>
      <c r="C45" s="99"/>
      <c r="D45" s="66"/>
      <c r="E45" s="65" t="s">
        <v>194</v>
      </c>
    </row>
    <row r="46" spans="2:5" x14ac:dyDescent="0.2">
      <c r="B46" s="135"/>
      <c r="C46" s="80"/>
      <c r="D46" s="71"/>
      <c r="E46" s="70" t="s">
        <v>195</v>
      </c>
    </row>
    <row r="47" spans="2:5" x14ac:dyDescent="0.2">
      <c r="C47" s="64"/>
      <c r="D47" s="66"/>
      <c r="E47" s="66"/>
    </row>
    <row r="48" spans="2:5" x14ac:dyDescent="0.2">
      <c r="B48" s="133" t="s">
        <v>69</v>
      </c>
      <c r="C48" s="85" t="s">
        <v>169</v>
      </c>
      <c r="D48" s="69"/>
      <c r="E48" s="70" t="s">
        <v>165</v>
      </c>
    </row>
    <row r="49" spans="2:5" x14ac:dyDescent="0.2">
      <c r="B49" s="134"/>
      <c r="C49" s="64" t="s">
        <v>70</v>
      </c>
      <c r="D49" s="66"/>
      <c r="E49" s="66" t="s">
        <v>166</v>
      </c>
    </row>
    <row r="50" spans="2:5" x14ac:dyDescent="0.2">
      <c r="B50" s="134"/>
      <c r="C50" s="86" t="s">
        <v>71</v>
      </c>
      <c r="D50" s="68"/>
      <c r="E50" s="110" t="s">
        <v>201</v>
      </c>
    </row>
    <row r="51" spans="2:5" x14ac:dyDescent="0.2">
      <c r="B51" s="134"/>
      <c r="C51" s="87"/>
      <c r="D51" s="71"/>
      <c r="E51" s="72"/>
    </row>
    <row r="52" spans="2:5" ht="26.4" x14ac:dyDescent="0.2">
      <c r="B52" s="134"/>
      <c r="C52" s="86" t="s">
        <v>152</v>
      </c>
      <c r="D52" s="68"/>
      <c r="E52" s="65" t="s">
        <v>202</v>
      </c>
    </row>
    <row r="53" spans="2:5" x14ac:dyDescent="0.2">
      <c r="B53" s="134"/>
      <c r="C53" s="64"/>
      <c r="D53" s="66"/>
      <c r="E53" s="67" t="s">
        <v>203</v>
      </c>
    </row>
    <row r="54" spans="2:5" x14ac:dyDescent="0.2">
      <c r="B54" s="134"/>
      <c r="C54" s="80"/>
      <c r="D54" s="71"/>
      <c r="E54" s="72"/>
    </row>
    <row r="55" spans="2:5" x14ac:dyDescent="0.2">
      <c r="B55" s="134"/>
      <c r="C55" s="81" t="s">
        <v>72</v>
      </c>
      <c r="D55" s="66" t="s">
        <v>172</v>
      </c>
      <c r="E55" s="67" t="s">
        <v>173</v>
      </c>
    </row>
    <row r="56" spans="2:5" ht="33.75" customHeight="1" x14ac:dyDescent="0.2">
      <c r="B56" s="134"/>
      <c r="C56" s="64"/>
      <c r="D56" s="66"/>
      <c r="E56" s="67" t="s">
        <v>204</v>
      </c>
    </row>
    <row r="57" spans="2:5" ht="15" customHeight="1" x14ac:dyDescent="0.2">
      <c r="B57" s="134"/>
      <c r="C57" s="64"/>
      <c r="D57" s="107" t="s">
        <v>146</v>
      </c>
      <c r="E57" s="108" t="s">
        <v>174</v>
      </c>
    </row>
    <row r="58" spans="2:5" ht="15" customHeight="1" x14ac:dyDescent="0.2">
      <c r="B58" s="134"/>
      <c r="C58" s="87"/>
      <c r="D58" s="71"/>
      <c r="E58" s="87" t="s">
        <v>175</v>
      </c>
    </row>
    <row r="59" spans="2:5" ht="27" customHeight="1" x14ac:dyDescent="0.2">
      <c r="B59" s="134"/>
      <c r="C59" s="85" t="s">
        <v>73</v>
      </c>
      <c r="D59" s="69"/>
      <c r="E59" s="70" t="s">
        <v>196</v>
      </c>
    </row>
    <row r="60" spans="2:5" x14ac:dyDescent="0.2">
      <c r="B60" s="134"/>
      <c r="C60" s="86" t="s">
        <v>74</v>
      </c>
      <c r="D60" s="68"/>
      <c r="E60" s="65" t="s">
        <v>151</v>
      </c>
    </row>
    <row r="61" spans="2:5" x14ac:dyDescent="0.2">
      <c r="B61" s="134"/>
      <c r="C61" s="64"/>
      <c r="D61" s="66"/>
      <c r="E61" s="67" t="s">
        <v>167</v>
      </c>
    </row>
    <row r="62" spans="2:5" x14ac:dyDescent="0.2">
      <c r="B62" s="134"/>
      <c r="C62" s="80"/>
      <c r="D62" s="71"/>
      <c r="E62" s="72" t="s">
        <v>168</v>
      </c>
    </row>
    <row r="63" spans="2:5" x14ac:dyDescent="0.2">
      <c r="B63" s="135"/>
      <c r="C63" s="85" t="s">
        <v>75</v>
      </c>
      <c r="D63" s="69"/>
      <c r="E63" s="70" t="s">
        <v>171</v>
      </c>
    </row>
    <row r="64" spans="2:5" x14ac:dyDescent="0.2">
      <c r="B64" s="51" t="s">
        <v>76</v>
      </c>
      <c r="C64" s="85"/>
      <c r="D64" s="69"/>
      <c r="E64" s="70"/>
    </row>
    <row r="65" spans="2:5" x14ac:dyDescent="0.2">
      <c r="C65" s="64"/>
      <c r="D65" s="66"/>
      <c r="E65" s="66"/>
    </row>
    <row r="66" spans="2:5" x14ac:dyDescent="0.2">
      <c r="B66" s="3" t="s">
        <v>77</v>
      </c>
      <c r="C66" s="64"/>
      <c r="D66" s="66"/>
      <c r="E66" s="66"/>
    </row>
    <row r="67" spans="2:5" ht="32.25" customHeight="1" x14ac:dyDescent="0.2">
      <c r="B67" s="57" t="s">
        <v>88</v>
      </c>
      <c r="C67" s="85" t="s">
        <v>123</v>
      </c>
      <c r="D67" s="69" t="s">
        <v>164</v>
      </c>
      <c r="E67" s="109" t="s">
        <v>205</v>
      </c>
    </row>
    <row r="68" spans="2:5" x14ac:dyDescent="0.2">
      <c r="B68" s="52" t="s">
        <v>78</v>
      </c>
      <c r="C68" s="86" t="s">
        <v>146</v>
      </c>
      <c r="D68" s="136" t="s">
        <v>170</v>
      </c>
      <c r="E68" s="137"/>
    </row>
    <row r="69" spans="2:5" x14ac:dyDescent="0.2">
      <c r="B69" s="53"/>
      <c r="C69" s="64"/>
      <c r="D69" s="127" t="s">
        <v>210</v>
      </c>
      <c r="E69" s="128"/>
    </row>
    <row r="70" spans="2:5" x14ac:dyDescent="0.2">
      <c r="B70" s="53"/>
      <c r="C70" s="64"/>
      <c r="D70" s="127" t="s">
        <v>211</v>
      </c>
      <c r="E70" s="128"/>
    </row>
    <row r="71" spans="2:5" x14ac:dyDescent="0.2">
      <c r="B71" s="53"/>
      <c r="C71" s="64"/>
      <c r="D71" s="127" t="s">
        <v>212</v>
      </c>
      <c r="E71" s="128"/>
    </row>
    <row r="72" spans="2:5" ht="13.5" customHeight="1" x14ac:dyDescent="0.2">
      <c r="B72" s="53"/>
      <c r="C72" s="86" t="s">
        <v>128</v>
      </c>
      <c r="D72" s="136" t="s">
        <v>147</v>
      </c>
      <c r="E72" s="137"/>
    </row>
    <row r="73" spans="2:5" ht="13.5" customHeight="1" x14ac:dyDescent="0.2">
      <c r="B73" s="53"/>
      <c r="C73" s="64"/>
      <c r="D73" s="127" t="s">
        <v>145</v>
      </c>
      <c r="E73" s="128"/>
    </row>
    <row r="74" spans="2:5" x14ac:dyDescent="0.2">
      <c r="B74" s="53"/>
      <c r="C74" s="64"/>
      <c r="D74" s="127" t="s">
        <v>213</v>
      </c>
      <c r="E74" s="128"/>
    </row>
    <row r="75" spans="2:5" x14ac:dyDescent="0.2">
      <c r="B75" s="53"/>
      <c r="C75" s="64"/>
      <c r="D75" s="127" t="s">
        <v>148</v>
      </c>
      <c r="E75" s="128"/>
    </row>
    <row r="76" spans="2:5" x14ac:dyDescent="0.2">
      <c r="B76" s="53"/>
      <c r="C76" s="64"/>
      <c r="D76" s="127" t="s">
        <v>214</v>
      </c>
      <c r="E76" s="128"/>
    </row>
    <row r="77" spans="2:5" x14ac:dyDescent="0.2">
      <c r="B77" s="53"/>
      <c r="C77" s="64"/>
      <c r="D77" s="127" t="s">
        <v>200</v>
      </c>
      <c r="E77" s="128"/>
    </row>
    <row r="78" spans="2:5" x14ac:dyDescent="0.2">
      <c r="B78" s="53"/>
      <c r="C78" s="64"/>
      <c r="D78" s="66"/>
      <c r="E78" s="67"/>
    </row>
    <row r="79" spans="2:5" x14ac:dyDescent="0.2">
      <c r="B79" s="53"/>
      <c r="C79" s="64" t="s">
        <v>207</v>
      </c>
      <c r="D79" s="111">
        <v>45256</v>
      </c>
      <c r="E79" s="67" t="s">
        <v>208</v>
      </c>
    </row>
    <row r="80" spans="2:5" x14ac:dyDescent="0.2">
      <c r="B80" s="53"/>
      <c r="C80" s="64"/>
      <c r="D80" s="64"/>
      <c r="E80" s="67" t="s">
        <v>209</v>
      </c>
    </row>
    <row r="81" spans="2:5" x14ac:dyDescent="0.2">
      <c r="B81" s="53"/>
      <c r="C81" s="64"/>
      <c r="D81" s="66"/>
      <c r="E81" s="67"/>
    </row>
    <row r="82" spans="2:5" x14ac:dyDescent="0.2">
      <c r="B82" s="57" t="s">
        <v>80</v>
      </c>
      <c r="C82" s="85" t="s">
        <v>87</v>
      </c>
      <c r="D82" s="73"/>
      <c r="E82" s="91"/>
    </row>
    <row r="83" spans="2:5" x14ac:dyDescent="0.2">
      <c r="C83" s="64"/>
      <c r="D83" s="66"/>
      <c r="E83" s="66"/>
    </row>
    <row r="84" spans="2:5" x14ac:dyDescent="0.2">
      <c r="B84" s="3" t="s">
        <v>79</v>
      </c>
      <c r="C84" s="64"/>
      <c r="D84" s="66"/>
      <c r="E84" s="66"/>
    </row>
    <row r="85" spans="2:5" x14ac:dyDescent="0.2">
      <c r="B85" s="56" t="s">
        <v>118</v>
      </c>
      <c r="C85" s="69"/>
      <c r="D85" s="69"/>
      <c r="E85" s="74"/>
    </row>
    <row r="86" spans="2:5" x14ac:dyDescent="0.2">
      <c r="B86" s="60" t="s">
        <v>129</v>
      </c>
      <c r="C86" s="86"/>
      <c r="D86" s="68"/>
      <c r="E86" s="90"/>
    </row>
    <row r="87" spans="2:5" x14ac:dyDescent="0.2">
      <c r="B87" s="53"/>
      <c r="C87" s="64"/>
      <c r="D87" s="66"/>
      <c r="E87" s="92"/>
    </row>
    <row r="88" spans="2:5" ht="3" customHeight="1" x14ac:dyDescent="0.2">
      <c r="B88" s="53"/>
      <c r="C88" s="64"/>
      <c r="D88" s="66"/>
      <c r="E88" s="67"/>
    </row>
    <row r="89" spans="2:5" ht="35.25" customHeight="1" x14ac:dyDescent="0.2">
      <c r="B89" s="56" t="s">
        <v>125</v>
      </c>
      <c r="C89" s="88"/>
      <c r="D89" s="69"/>
      <c r="E89" s="75"/>
    </row>
    <row r="90" spans="2:5" ht="53.55" customHeight="1" x14ac:dyDescent="0.2">
      <c r="B90" s="57" t="s">
        <v>80</v>
      </c>
      <c r="C90" s="85"/>
      <c r="D90" s="71"/>
      <c r="E90" s="72"/>
    </row>
    <row r="91" spans="2:5" x14ac:dyDescent="0.2">
      <c r="C91" s="64"/>
      <c r="D91" s="66"/>
      <c r="E91" s="66"/>
    </row>
    <row r="92" spans="2:5" x14ac:dyDescent="0.2">
      <c r="B92" s="3" t="s">
        <v>81</v>
      </c>
      <c r="C92" s="64"/>
      <c r="D92" s="66"/>
      <c r="E92" s="66"/>
    </row>
    <row r="93" spans="2:5" ht="30.75" customHeight="1" x14ac:dyDescent="0.2">
      <c r="B93" s="59" t="s">
        <v>84</v>
      </c>
      <c r="C93" s="85"/>
      <c r="D93" s="69"/>
      <c r="E93" s="70" t="s">
        <v>206</v>
      </c>
    </row>
    <row r="94" spans="2:5" x14ac:dyDescent="0.2">
      <c r="B94" s="3" t="s">
        <v>82</v>
      </c>
      <c r="D94" s="66"/>
      <c r="E94" s="66"/>
    </row>
    <row r="95" spans="2:5" ht="18" customHeight="1" x14ac:dyDescent="0.2">
      <c r="B95" s="64" t="s">
        <v>159</v>
      </c>
      <c r="D95" s="64"/>
      <c r="E95" s="64"/>
    </row>
  </sheetData>
  <mergeCells count="28">
    <mergeCell ref="D76:E76"/>
    <mergeCell ref="D77:E77"/>
    <mergeCell ref="B3:D3"/>
    <mergeCell ref="B12:B19"/>
    <mergeCell ref="B21:B46"/>
    <mergeCell ref="B48:B63"/>
    <mergeCell ref="D73:E73"/>
    <mergeCell ref="D68:E68"/>
    <mergeCell ref="D69:E69"/>
    <mergeCell ref="D70:E70"/>
    <mergeCell ref="D71:E71"/>
    <mergeCell ref="D72:E72"/>
    <mergeCell ref="C41:C42"/>
    <mergeCell ref="G3:J4"/>
    <mergeCell ref="L4:M4"/>
    <mergeCell ref="N3:O3"/>
    <mergeCell ref="N1:O1"/>
    <mergeCell ref="D75:E75"/>
    <mergeCell ref="D74:E74"/>
    <mergeCell ref="P3:Q3"/>
    <mergeCell ref="N4:O4"/>
    <mergeCell ref="P4:Q4"/>
    <mergeCell ref="L3:M3"/>
    <mergeCell ref="P1:Q1"/>
    <mergeCell ref="L2:M2"/>
    <mergeCell ref="N2:O2"/>
    <mergeCell ref="P2:Q2"/>
    <mergeCell ref="L1:M1"/>
  </mergeCells>
  <phoneticPr fontId="4"/>
  <pageMargins left="0.23622047244094491" right="0.23622047244094491" top="0.74803149606299213" bottom="0.74803149606299213" header="0.31496062992125984" footer="0.31496062992125984"/>
  <pageSetup paperSize="9" scale="80" fitToHeight="2" orientation="portrait" horizontalDpi="4294967293" verticalDpi="1200" r:id="rId1"/>
  <headerFooter alignWithMargins="0">
    <oddFooter>&amp;C&amp;P/&amp;N&amp;Rボーイスカウト浜松地区</oddFooter>
  </headerFooter>
  <rowBreaks count="1" manualBreakCount="1">
    <brk id="49" max="16383" man="1"/>
  </rowBreaks>
  <colBreaks count="1" manualBreakCount="1">
    <brk id="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7"/>
  <sheetViews>
    <sheetView topLeftCell="A19" workbookViewId="0">
      <selection activeCell="G38" sqref="G38"/>
    </sheetView>
  </sheetViews>
  <sheetFormatPr defaultColWidth="9" defaultRowHeight="13.2" x14ac:dyDescent="0.2"/>
  <cols>
    <col min="1" max="1" width="3.44140625" style="3" bestFit="1" customWidth="1"/>
    <col min="2" max="2" width="10.33203125" style="3" customWidth="1"/>
    <col min="3" max="3" width="28.88671875" style="3" customWidth="1"/>
    <col min="4" max="4" width="20.44140625" bestFit="1" customWidth="1"/>
    <col min="5" max="5" width="13.88671875" style="3" bestFit="1" customWidth="1"/>
    <col min="6" max="6" width="5.21875" style="28" customWidth="1"/>
    <col min="7" max="16384" width="9" style="3"/>
  </cols>
  <sheetData>
    <row r="1" spans="1:7" hidden="1" x14ac:dyDescent="0.2">
      <c r="F1" s="1" t="s">
        <v>89</v>
      </c>
    </row>
    <row r="2" spans="1:7" hidden="1" x14ac:dyDescent="0.2">
      <c r="F2" s="1" t="s">
        <v>90</v>
      </c>
    </row>
    <row r="3" spans="1:7" hidden="1" x14ac:dyDescent="0.2">
      <c r="F3" s="28" t="s">
        <v>91</v>
      </c>
    </row>
    <row r="4" spans="1:7" ht="13.5" customHeight="1" x14ac:dyDescent="0.2">
      <c r="B4" t="s">
        <v>160</v>
      </c>
      <c r="F4" s="3"/>
    </row>
    <row r="5" spans="1:7" ht="13.5" customHeight="1" x14ac:dyDescent="0.2">
      <c r="B5" t="s">
        <v>92</v>
      </c>
      <c r="C5" t="s">
        <v>161</v>
      </c>
      <c r="E5" s="61" t="s">
        <v>0</v>
      </c>
      <c r="F5" s="3"/>
    </row>
    <row r="6" spans="1:7" x14ac:dyDescent="0.2">
      <c r="B6" t="s">
        <v>27</v>
      </c>
      <c r="C6" t="s">
        <v>124</v>
      </c>
    </row>
    <row r="8" spans="1:7" x14ac:dyDescent="0.2">
      <c r="B8" s="2" t="s">
        <v>3</v>
      </c>
      <c r="C8" s="2" t="s">
        <v>4</v>
      </c>
      <c r="D8" s="2" t="s">
        <v>6</v>
      </c>
      <c r="E8" s="2" t="s">
        <v>1</v>
      </c>
      <c r="F8" s="29" t="s">
        <v>2</v>
      </c>
    </row>
    <row r="9" spans="1:7" x14ac:dyDescent="0.2">
      <c r="A9" s="3">
        <v>1</v>
      </c>
      <c r="B9" s="4" t="s">
        <v>20</v>
      </c>
      <c r="C9" s="30" t="s">
        <v>93</v>
      </c>
      <c r="D9" s="12" t="s">
        <v>46</v>
      </c>
      <c r="E9" s="31" t="s">
        <v>7</v>
      </c>
      <c r="F9" s="6" t="s">
        <v>184</v>
      </c>
      <c r="G9" s="13"/>
    </row>
    <row r="10" spans="1:7" x14ac:dyDescent="0.2">
      <c r="A10" s="3">
        <v>2</v>
      </c>
      <c r="B10" s="5"/>
      <c r="C10" s="12" t="s">
        <v>31</v>
      </c>
      <c r="D10" s="12" t="s">
        <v>19</v>
      </c>
      <c r="E10" s="31" t="s">
        <v>5</v>
      </c>
      <c r="F10" s="7" t="s">
        <v>184</v>
      </c>
      <c r="G10" s="13" t="s">
        <v>154</v>
      </c>
    </row>
    <row r="11" spans="1:7" x14ac:dyDescent="0.2">
      <c r="A11" s="3">
        <v>3</v>
      </c>
      <c r="B11" s="5"/>
      <c r="C11" s="31" t="s">
        <v>94</v>
      </c>
      <c r="D11" s="12" t="s">
        <v>130</v>
      </c>
      <c r="E11" s="31" t="s">
        <v>14</v>
      </c>
      <c r="F11" s="7" t="s">
        <v>185</v>
      </c>
      <c r="G11" s="13"/>
    </row>
    <row r="12" spans="1:7" x14ac:dyDescent="0.2">
      <c r="A12" s="3">
        <v>4</v>
      </c>
      <c r="B12" s="5"/>
      <c r="C12" s="31" t="s">
        <v>95</v>
      </c>
      <c r="D12" s="9" t="s">
        <v>102</v>
      </c>
      <c r="E12" s="9" t="s">
        <v>44</v>
      </c>
      <c r="F12" s="7" t="s">
        <v>185</v>
      </c>
    </row>
    <row r="13" spans="1:7" x14ac:dyDescent="0.2">
      <c r="A13" s="3">
        <v>5</v>
      </c>
      <c r="B13" s="5"/>
      <c r="C13" s="31" t="s">
        <v>95</v>
      </c>
      <c r="D13" s="9" t="s">
        <v>35</v>
      </c>
      <c r="E13" s="9" t="s">
        <v>36</v>
      </c>
      <c r="F13" s="7" t="s">
        <v>185</v>
      </c>
    </row>
    <row r="14" spans="1:7" x14ac:dyDescent="0.2">
      <c r="A14" s="3">
        <v>6</v>
      </c>
      <c r="B14" s="5"/>
      <c r="C14" s="31" t="s">
        <v>95</v>
      </c>
      <c r="D14" s="9" t="s">
        <v>17</v>
      </c>
      <c r="E14" s="12" t="s">
        <v>30</v>
      </c>
      <c r="F14" s="7" t="s">
        <v>185</v>
      </c>
    </row>
    <row r="15" spans="1:7" x14ac:dyDescent="0.2">
      <c r="A15" s="3">
        <v>7</v>
      </c>
      <c r="B15" s="5"/>
      <c r="C15" s="31" t="s">
        <v>95</v>
      </c>
      <c r="D15" s="9" t="s">
        <v>18</v>
      </c>
      <c r="E15" s="9" t="s">
        <v>131</v>
      </c>
      <c r="F15" s="7" t="s">
        <v>185</v>
      </c>
    </row>
    <row r="16" spans="1:7" x14ac:dyDescent="0.2">
      <c r="B16" s="5"/>
      <c r="C16" s="12" t="s">
        <v>96</v>
      </c>
      <c r="D16" s="9" t="s">
        <v>18</v>
      </c>
      <c r="E16" s="17" t="s">
        <v>131</v>
      </c>
      <c r="F16" s="7"/>
      <c r="G16"/>
    </row>
    <row r="17" spans="1:7" x14ac:dyDescent="0.2">
      <c r="A17" s="3">
        <v>8</v>
      </c>
      <c r="B17" s="5"/>
      <c r="C17" s="12" t="s">
        <v>132</v>
      </c>
      <c r="D17" s="32" t="s">
        <v>29</v>
      </c>
      <c r="E17" s="32" t="s">
        <v>15</v>
      </c>
      <c r="F17" s="7" t="s">
        <v>185</v>
      </c>
      <c r="G17"/>
    </row>
    <row r="18" spans="1:7" x14ac:dyDescent="0.2">
      <c r="A18" s="3">
        <v>9</v>
      </c>
      <c r="B18" s="5"/>
      <c r="C18" s="12" t="s">
        <v>97</v>
      </c>
      <c r="D18" s="12" t="s">
        <v>110</v>
      </c>
      <c r="E18" s="12" t="s">
        <v>111</v>
      </c>
      <c r="F18" s="7" t="s">
        <v>185</v>
      </c>
    </row>
    <row r="19" spans="1:7" x14ac:dyDescent="0.2">
      <c r="A19" s="3">
        <v>10</v>
      </c>
      <c r="B19" s="5"/>
      <c r="C19" s="12" t="s">
        <v>98</v>
      </c>
      <c r="D19" s="9" t="s">
        <v>99</v>
      </c>
      <c r="E19" s="9" t="s">
        <v>100</v>
      </c>
      <c r="F19" s="7" t="s">
        <v>185</v>
      </c>
      <c r="G19" s="13"/>
    </row>
    <row r="20" spans="1:7" x14ac:dyDescent="0.2">
      <c r="A20" s="3">
        <v>11</v>
      </c>
      <c r="B20" s="5"/>
      <c r="C20" s="32" t="s">
        <v>48</v>
      </c>
      <c r="D20" s="12" t="s">
        <v>47</v>
      </c>
      <c r="E20" s="12" t="s">
        <v>42</v>
      </c>
      <c r="F20" s="7" t="s">
        <v>185</v>
      </c>
      <c r="G20"/>
    </row>
    <row r="21" spans="1:7" x14ac:dyDescent="0.2">
      <c r="A21" s="3">
        <v>12</v>
      </c>
      <c r="B21" s="5"/>
      <c r="C21" s="12" t="s">
        <v>49</v>
      </c>
      <c r="D21" s="12" t="s">
        <v>134</v>
      </c>
      <c r="E21" s="12" t="s">
        <v>133</v>
      </c>
      <c r="F21" s="7" t="s">
        <v>184</v>
      </c>
    </row>
    <row r="22" spans="1:7" x14ac:dyDescent="0.2">
      <c r="A22" s="3">
        <v>13</v>
      </c>
      <c r="B22" s="5"/>
      <c r="C22" s="31" t="s">
        <v>9</v>
      </c>
      <c r="D22" s="12" t="s">
        <v>32</v>
      </c>
      <c r="E22" s="12" t="s">
        <v>10</v>
      </c>
      <c r="F22" s="7" t="s">
        <v>185</v>
      </c>
      <c r="G22" s="33"/>
    </row>
    <row r="23" spans="1:7" x14ac:dyDescent="0.2">
      <c r="B23" s="5"/>
      <c r="C23" s="12" t="s">
        <v>101</v>
      </c>
      <c r="D23" s="9" t="s">
        <v>102</v>
      </c>
      <c r="E23" s="17" t="s">
        <v>44</v>
      </c>
      <c r="F23" s="7"/>
    </row>
    <row r="24" spans="1:7" x14ac:dyDescent="0.2">
      <c r="A24" s="3">
        <v>14</v>
      </c>
      <c r="B24" s="5"/>
      <c r="C24" s="12" t="s">
        <v>38</v>
      </c>
      <c r="D24" s="9" t="s">
        <v>135</v>
      </c>
      <c r="E24" s="12" t="s">
        <v>136</v>
      </c>
      <c r="F24" s="7" t="s">
        <v>185</v>
      </c>
    </row>
    <row r="25" spans="1:7" x14ac:dyDescent="0.2">
      <c r="A25" s="3">
        <v>15</v>
      </c>
      <c r="B25" s="5"/>
      <c r="C25" s="12" t="s">
        <v>34</v>
      </c>
      <c r="D25" s="12" t="s">
        <v>51</v>
      </c>
      <c r="E25" s="12" t="s">
        <v>52</v>
      </c>
      <c r="F25" s="7" t="s">
        <v>185</v>
      </c>
      <c r="G25" s="13"/>
    </row>
    <row r="26" spans="1:7" x14ac:dyDescent="0.2">
      <c r="A26" s="3">
        <v>16</v>
      </c>
      <c r="B26" s="5"/>
      <c r="C26" s="31" t="s">
        <v>11</v>
      </c>
      <c r="D26" s="12" t="s">
        <v>103</v>
      </c>
      <c r="E26" s="12" t="s">
        <v>104</v>
      </c>
      <c r="F26" s="7" t="s">
        <v>184</v>
      </c>
      <c r="G26" s="34"/>
    </row>
    <row r="27" spans="1:7" x14ac:dyDescent="0.2">
      <c r="A27" s="3">
        <v>17</v>
      </c>
      <c r="B27" s="5"/>
      <c r="C27" s="31" t="s">
        <v>11</v>
      </c>
      <c r="D27" s="12" t="s">
        <v>45</v>
      </c>
      <c r="E27" s="12" t="s">
        <v>43</v>
      </c>
      <c r="F27" s="7" t="s">
        <v>184</v>
      </c>
      <c r="G27" s="34"/>
    </row>
    <row r="28" spans="1:7" x14ac:dyDescent="0.2">
      <c r="B28" s="5"/>
      <c r="C28" s="12" t="s">
        <v>33</v>
      </c>
      <c r="D28" s="32" t="s">
        <v>29</v>
      </c>
      <c r="E28" s="62" t="s">
        <v>15</v>
      </c>
      <c r="F28" s="7"/>
      <c r="G28" s="13"/>
    </row>
    <row r="29" spans="1:7" x14ac:dyDescent="0.2">
      <c r="B29" s="5"/>
      <c r="C29" s="31" t="s">
        <v>13</v>
      </c>
      <c r="D29" s="9" t="s">
        <v>17</v>
      </c>
      <c r="E29" s="15" t="s">
        <v>30</v>
      </c>
      <c r="F29" s="7"/>
    </row>
    <row r="30" spans="1:7" x14ac:dyDescent="0.2">
      <c r="B30" s="5"/>
      <c r="C30" s="31" t="s">
        <v>105</v>
      </c>
      <c r="D30" s="9" t="s">
        <v>18</v>
      </c>
      <c r="E30" s="17" t="s">
        <v>131</v>
      </c>
      <c r="F30" s="16"/>
    </row>
    <row r="31" spans="1:7" x14ac:dyDescent="0.2">
      <c r="A31" s="3">
        <v>18</v>
      </c>
      <c r="B31" s="5"/>
      <c r="C31" s="12" t="s">
        <v>139</v>
      </c>
      <c r="D31" s="9" t="s">
        <v>138</v>
      </c>
      <c r="E31" s="12" t="s">
        <v>137</v>
      </c>
      <c r="F31" s="7" t="s">
        <v>185</v>
      </c>
      <c r="G31" s="13"/>
    </row>
    <row r="32" spans="1:7" x14ac:dyDescent="0.2">
      <c r="A32" s="3">
        <v>19</v>
      </c>
      <c r="B32" s="5"/>
      <c r="C32" s="12" t="s">
        <v>139</v>
      </c>
      <c r="D32" s="9" t="s">
        <v>140</v>
      </c>
      <c r="E32" s="12" t="s">
        <v>141</v>
      </c>
      <c r="F32" s="7" t="s">
        <v>185</v>
      </c>
    </row>
    <row r="33" spans="1:10" x14ac:dyDescent="0.2">
      <c r="A33" s="3">
        <v>20</v>
      </c>
      <c r="B33" s="5"/>
      <c r="C33" s="12" t="s">
        <v>139</v>
      </c>
      <c r="D33" s="12" t="s">
        <v>106</v>
      </c>
      <c r="E33" s="12" t="s">
        <v>50</v>
      </c>
      <c r="F33" s="7" t="s">
        <v>185</v>
      </c>
      <c r="G33"/>
    </row>
    <row r="34" spans="1:10" x14ac:dyDescent="0.2">
      <c r="A34" s="3">
        <v>21</v>
      </c>
      <c r="B34" s="5"/>
      <c r="C34" s="12" t="s">
        <v>139</v>
      </c>
      <c r="D34" s="14" t="s">
        <v>37</v>
      </c>
      <c r="E34" s="14" t="s">
        <v>107</v>
      </c>
      <c r="F34" s="7" t="s">
        <v>184</v>
      </c>
      <c r="G34" s="13" t="s">
        <v>154</v>
      </c>
    </row>
    <row r="35" spans="1:10" x14ac:dyDescent="0.2">
      <c r="A35" s="3">
        <v>22</v>
      </c>
      <c r="B35" s="5"/>
      <c r="C35" s="12" t="s">
        <v>139</v>
      </c>
      <c r="D35" s="9" t="s">
        <v>142</v>
      </c>
      <c r="E35" s="14" t="s">
        <v>143</v>
      </c>
      <c r="F35" s="7" t="s">
        <v>185</v>
      </c>
      <c r="G35" s="63"/>
    </row>
    <row r="36" spans="1:10" x14ac:dyDescent="0.2">
      <c r="B36" s="36"/>
      <c r="C36" s="9" t="s">
        <v>39</v>
      </c>
      <c r="D36" s="9" t="s">
        <v>108</v>
      </c>
      <c r="E36" s="35" t="s">
        <v>14</v>
      </c>
      <c r="F36" s="7"/>
      <c r="G36"/>
    </row>
    <row r="37" spans="1:10" x14ac:dyDescent="0.2">
      <c r="B37" s="36"/>
      <c r="C37" s="9" t="s">
        <v>39</v>
      </c>
      <c r="D37" s="9" t="s">
        <v>102</v>
      </c>
      <c r="E37" s="17" t="s">
        <v>44</v>
      </c>
      <c r="F37" s="16"/>
    </row>
    <row r="38" spans="1:10" x14ac:dyDescent="0.2">
      <c r="B38" s="36"/>
      <c r="C38" s="9" t="s">
        <v>39</v>
      </c>
      <c r="D38" s="9" t="s">
        <v>35</v>
      </c>
      <c r="E38" s="17" t="s">
        <v>36</v>
      </c>
      <c r="F38" s="7"/>
      <c r="G38" s="13"/>
      <c r="J38"/>
    </row>
    <row r="39" spans="1:10" x14ac:dyDescent="0.2">
      <c r="B39" s="36"/>
      <c r="C39" s="9" t="s">
        <v>39</v>
      </c>
      <c r="D39" s="9" t="s">
        <v>17</v>
      </c>
      <c r="E39" s="15" t="s">
        <v>30</v>
      </c>
      <c r="F39" s="16"/>
    </row>
    <row r="40" spans="1:10" x14ac:dyDescent="0.2">
      <c r="B40" s="36"/>
      <c r="C40" s="9" t="s">
        <v>39</v>
      </c>
      <c r="D40" s="9" t="s">
        <v>18</v>
      </c>
      <c r="E40" s="15" t="s">
        <v>40</v>
      </c>
      <c r="F40" s="16"/>
    </row>
    <row r="41" spans="1:10" x14ac:dyDescent="0.2">
      <c r="B41" s="37" t="s">
        <v>109</v>
      </c>
      <c r="C41" s="8" t="s">
        <v>16</v>
      </c>
      <c r="D41" s="8"/>
      <c r="E41" s="8"/>
      <c r="F41" s="10"/>
    </row>
    <row r="42" spans="1:10" x14ac:dyDescent="0.2">
      <c r="B42" s="38"/>
      <c r="C42" s="39"/>
      <c r="D42" s="39"/>
      <c r="E42" s="39"/>
      <c r="F42" s="40"/>
    </row>
    <row r="43" spans="1:10" x14ac:dyDescent="0.2">
      <c r="B43" s="41"/>
      <c r="C43" s="42" t="s">
        <v>12</v>
      </c>
      <c r="D43" s="42" t="s">
        <v>112</v>
      </c>
      <c r="E43" s="43" t="s">
        <v>8</v>
      </c>
      <c r="F43" s="11"/>
      <c r="G43" s="13"/>
    </row>
    <row r="44" spans="1:10" x14ac:dyDescent="0.2">
      <c r="B44" s="28"/>
    </row>
    <row r="45" spans="1:10" x14ac:dyDescent="0.2">
      <c r="B45" s="28"/>
      <c r="E45" s="3" t="s">
        <v>21</v>
      </c>
      <c r="F45" s="28">
        <f>COUNTIF(F9:F40,"○")</f>
        <v>16</v>
      </c>
    </row>
    <row r="46" spans="1:10" x14ac:dyDescent="0.2">
      <c r="B46" s="28"/>
      <c r="E46" s="3" t="s">
        <v>22</v>
      </c>
      <c r="F46" s="28">
        <v>22</v>
      </c>
    </row>
    <row r="47" spans="1:10" x14ac:dyDescent="0.2">
      <c r="E47" s="3" t="s">
        <v>23</v>
      </c>
      <c r="F47" s="44">
        <f>F45/F46</f>
        <v>0.72727272727272729</v>
      </c>
      <c r="G47" s="45" t="s">
        <v>24</v>
      </c>
    </row>
  </sheetData>
  <phoneticPr fontId="4"/>
  <conditionalFormatting sqref="F47">
    <cfRule type="cellIs" dxfId="0" priority="1" stopIfTrue="1" operator="lessThan">
      <formula>0.5</formula>
    </cfRule>
  </conditionalFormatting>
  <dataValidations count="1">
    <dataValidation type="list" allowBlank="1" showInputMessage="1" showErrorMessage="1" sqref="F31:F36 F38 F9:F29 F41:F43" xr:uid="{00000000-0002-0000-0100-000000000000}">
      <formula1>$F$1:$F$3</formula1>
    </dataValidation>
  </dataValidations>
  <pageMargins left="0.6" right="0.16" top="0.74803149606299213" bottom="0.32" header="0.27559055118110237" footer="0.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議事録</vt:lpstr>
      <vt:lpstr>出席簿</vt:lpstr>
      <vt:lpstr>議事録!Print_Area</vt:lpstr>
      <vt:lpstr>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YAMAHA</dc:creator>
  <cp:lastModifiedBy>章 臼井</cp:lastModifiedBy>
  <cp:lastPrinted>2023-09-18T01:22:38Z</cp:lastPrinted>
  <dcterms:created xsi:type="dcterms:W3CDTF">2010-04-15T05:16:01Z</dcterms:created>
  <dcterms:modified xsi:type="dcterms:W3CDTF">2023-09-19T12:36:33Z</dcterms:modified>
</cp:coreProperties>
</file>